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40" yWindow="105" windowWidth="20955" windowHeight="10380" activeTab="5"/>
  </bookViews>
  <sheets>
    <sheet name="FFV1" sheetId="1" r:id="rId1"/>
    <sheet name="JUL" sheetId="15" r:id="rId2"/>
    <sheet name="AUG" sheetId="14" r:id="rId3"/>
    <sheet name="SEPT" sheetId="13" r:id="rId4"/>
    <sheet name="OCT" sheetId="2" r:id="rId5"/>
    <sheet name="NOV" sheetId="3" r:id="rId6"/>
    <sheet name="DEC" sheetId="4" r:id="rId7"/>
    <sheet name="JAN" sheetId="5" r:id="rId8"/>
    <sheet name="FEB" sheetId="6" r:id="rId9"/>
    <sheet name="MAR" sheetId="7" r:id="rId10"/>
    <sheet name="APR" sheetId="8" r:id="rId11"/>
    <sheet name="MAY" sheetId="9" r:id="rId12"/>
    <sheet name="JUN" sheetId="10" r:id="rId13"/>
  </sheets>
  <definedNames>
    <definedName name="_xlnm.Print_Area" localSheetId="10">APR!$A$1:$J$51</definedName>
    <definedName name="_xlnm.Print_Area" localSheetId="2">AUG!$A$1:$J$51</definedName>
    <definedName name="_xlnm.Print_Area" localSheetId="6">DEC!$A$1:$J$51</definedName>
    <definedName name="_xlnm.Print_Area" localSheetId="8">FEB!$A$1:$J$51</definedName>
    <definedName name="_xlnm.Print_Area" localSheetId="0">'FFV1'!$A$1:$I$54</definedName>
    <definedName name="_xlnm.Print_Area" localSheetId="7">JAN!$A$1:$J$51</definedName>
    <definedName name="_xlnm.Print_Area" localSheetId="1">JUL!$A$1:$J$49</definedName>
    <definedName name="_xlnm.Print_Area" localSheetId="12">JUN!$A$1:$J$51</definedName>
    <definedName name="_xlnm.Print_Area" localSheetId="9">MAR!$A$1:$J$51</definedName>
    <definedName name="_xlnm.Print_Area" localSheetId="11">MAY!$A$1:$J$51</definedName>
    <definedName name="_xlnm.Print_Area" localSheetId="5">NOV!$A$1:$J$51</definedName>
    <definedName name="_xlnm.Print_Area" localSheetId="4">OCT!$A$1:$J$51</definedName>
    <definedName name="_xlnm.Print_Area" localSheetId="3">SEPT!$A$1:$J$51</definedName>
    <definedName name="Z_F10DF4F9_5F63_4323_B385_CAD81C452FAB_.wvu.PrintArea" localSheetId="10" hidden="1">APR!$A$1:$J$48</definedName>
    <definedName name="Z_F10DF4F9_5F63_4323_B385_CAD81C452FAB_.wvu.PrintArea" localSheetId="2" hidden="1">AUG!$A$1:$J$48</definedName>
    <definedName name="Z_F10DF4F9_5F63_4323_B385_CAD81C452FAB_.wvu.PrintArea" localSheetId="6" hidden="1">DEC!$A$1:$J$48</definedName>
    <definedName name="Z_F10DF4F9_5F63_4323_B385_CAD81C452FAB_.wvu.PrintArea" localSheetId="8" hidden="1">FEB!$A$1:$J$48</definedName>
    <definedName name="Z_F10DF4F9_5F63_4323_B385_CAD81C452FAB_.wvu.PrintArea" localSheetId="7" hidden="1">JAN!$A$1:$J$48</definedName>
    <definedName name="Z_F10DF4F9_5F63_4323_B385_CAD81C452FAB_.wvu.PrintArea" localSheetId="1" hidden="1">JUL!$A$1:$J$48</definedName>
    <definedName name="Z_F10DF4F9_5F63_4323_B385_CAD81C452FAB_.wvu.PrintArea" localSheetId="12" hidden="1">JUN!$A$1:$J$48</definedName>
    <definedName name="Z_F10DF4F9_5F63_4323_B385_CAD81C452FAB_.wvu.PrintArea" localSheetId="9" hidden="1">MAR!$A$1:$J$48</definedName>
    <definedName name="Z_F10DF4F9_5F63_4323_B385_CAD81C452FAB_.wvu.PrintArea" localSheetId="11" hidden="1">MAY!$A$1:$J$48</definedName>
    <definedName name="Z_F10DF4F9_5F63_4323_B385_CAD81C452FAB_.wvu.PrintArea" localSheetId="5" hidden="1">NOV!$A$1:$J$48</definedName>
    <definedName name="Z_F10DF4F9_5F63_4323_B385_CAD81C452FAB_.wvu.PrintArea" localSheetId="4" hidden="1">OCT!$A$1:$J$48</definedName>
    <definedName name="Z_F10DF4F9_5F63_4323_B385_CAD81C452FAB_.wvu.PrintArea" localSheetId="3" hidden="1">SEPT!$A$1:$J$48</definedName>
  </definedNames>
  <calcPr calcId="152511"/>
</workbook>
</file>

<file path=xl/calcChain.xml><?xml version="1.0" encoding="utf-8"?>
<calcChain xmlns="http://schemas.openxmlformats.org/spreadsheetml/2006/main">
  <c r="D19" i="1" l="1"/>
  <c r="G19" i="1" s="1"/>
  <c r="F19" i="1" l="1"/>
  <c r="E19" i="1"/>
  <c r="E51" i="1" s="1"/>
  <c r="C23" i="1"/>
  <c r="D21" i="1" l="1"/>
  <c r="C39" i="1"/>
  <c r="G21" i="1" l="1"/>
  <c r="G23" i="1" s="1"/>
  <c r="F21" i="1"/>
  <c r="E21" i="1"/>
  <c r="E23" i="1" s="1"/>
  <c r="D23" i="1"/>
  <c r="C3" i="14"/>
  <c r="C3" i="13"/>
  <c r="C3" i="2"/>
  <c r="C3" i="3"/>
  <c r="C3" i="4"/>
  <c r="C3" i="5"/>
  <c r="C3" i="6"/>
  <c r="C3" i="7"/>
  <c r="C3" i="8"/>
  <c r="C3" i="9"/>
  <c r="C3" i="10"/>
  <c r="H3" i="13"/>
  <c r="H3" i="2"/>
  <c r="H3" i="3"/>
  <c r="H3" i="4"/>
  <c r="H3" i="5"/>
  <c r="H3" i="6"/>
  <c r="H3" i="7"/>
  <c r="H3" i="8"/>
  <c r="H3" i="9"/>
  <c r="H3" i="10"/>
  <c r="H3" i="14"/>
  <c r="H3" i="15"/>
  <c r="I21" i="1" l="1"/>
  <c r="F23" i="1"/>
  <c r="I19" i="1"/>
  <c r="J21" i="15"/>
  <c r="J10" i="15"/>
  <c r="J29" i="15"/>
  <c r="J10" i="14"/>
  <c r="J21" i="14"/>
  <c r="J29" i="14"/>
  <c r="J6" i="14"/>
  <c r="G28" i="1" s="1"/>
  <c r="J29" i="13"/>
  <c r="J10" i="13"/>
  <c r="J21" i="13"/>
  <c r="J6" i="13" s="1"/>
  <c r="G29" i="1" s="1"/>
  <c r="E26" i="15"/>
  <c r="F27" i="1" s="1"/>
  <c r="E26" i="14"/>
  <c r="F28" i="1"/>
  <c r="E26" i="13"/>
  <c r="E6" i="13" s="1"/>
  <c r="E36" i="15"/>
  <c r="E27" i="1" s="1"/>
  <c r="E36" i="14"/>
  <c r="E28" i="1" s="1"/>
  <c r="E36" i="13"/>
  <c r="E29" i="1" s="1"/>
  <c r="E7" i="15"/>
  <c r="D27" i="1"/>
  <c r="E7" i="14"/>
  <c r="D28" i="1" s="1"/>
  <c r="E7" i="13"/>
  <c r="D29" i="1" s="1"/>
  <c r="J10" i="2"/>
  <c r="J6" i="2" s="1"/>
  <c r="G30" i="1" s="1"/>
  <c r="J21" i="2"/>
  <c r="J29" i="2"/>
  <c r="E26" i="2"/>
  <c r="F30" i="1" s="1"/>
  <c r="E36" i="2"/>
  <c r="E30" i="1" s="1"/>
  <c r="E7" i="2"/>
  <c r="D30" i="1" s="1"/>
  <c r="E26" i="10"/>
  <c r="E36" i="10"/>
  <c r="E7" i="3"/>
  <c r="E36" i="3"/>
  <c r="E26" i="3"/>
  <c r="J10" i="3"/>
  <c r="J6" i="3" s="1"/>
  <c r="G31" i="1" s="1"/>
  <c r="J21" i="3"/>
  <c r="J29" i="3"/>
  <c r="E7" i="4"/>
  <c r="E36" i="4"/>
  <c r="E32" i="1" s="1"/>
  <c r="E26" i="4"/>
  <c r="J10" i="4"/>
  <c r="J21" i="4"/>
  <c r="J29" i="4"/>
  <c r="E7" i="5"/>
  <c r="E26" i="5"/>
  <c r="E36" i="5"/>
  <c r="J10" i="5"/>
  <c r="J6" i="5" s="1"/>
  <c r="G33" i="1" s="1"/>
  <c r="J21" i="5"/>
  <c r="J29" i="5"/>
  <c r="E7" i="6"/>
  <c r="E26" i="6"/>
  <c r="E36" i="6"/>
  <c r="E34" i="1" s="1"/>
  <c r="J10" i="6"/>
  <c r="J21" i="6"/>
  <c r="J6" i="6" s="1"/>
  <c r="G34" i="1" s="1"/>
  <c r="J29" i="6"/>
  <c r="E7" i="7"/>
  <c r="E26" i="7"/>
  <c r="E6" i="7" s="1"/>
  <c r="E36" i="7"/>
  <c r="E35" i="1" s="1"/>
  <c r="J10" i="7"/>
  <c r="J21" i="7"/>
  <c r="J6" i="7" s="1"/>
  <c r="J29" i="7"/>
  <c r="E7" i="8"/>
  <c r="E26" i="8"/>
  <c r="F36" i="1" s="1"/>
  <c r="E36" i="8"/>
  <c r="E36" i="1" s="1"/>
  <c r="J10" i="8"/>
  <c r="J21" i="8"/>
  <c r="J29" i="8"/>
  <c r="J6" i="8"/>
  <c r="G36" i="1" s="1"/>
  <c r="E7" i="9"/>
  <c r="E26" i="9"/>
  <c r="E36" i="9"/>
  <c r="E37" i="1" s="1"/>
  <c r="J10" i="9"/>
  <c r="J6" i="9" s="1"/>
  <c r="J21" i="9"/>
  <c r="J29" i="9"/>
  <c r="E7" i="10"/>
  <c r="E6" i="10" s="1"/>
  <c r="J10" i="10"/>
  <c r="J21" i="10"/>
  <c r="J29" i="10"/>
  <c r="F38" i="1"/>
  <c r="F37" i="1"/>
  <c r="F35" i="1"/>
  <c r="F34" i="1"/>
  <c r="F33" i="1"/>
  <c r="F32" i="1"/>
  <c r="F31" i="1"/>
  <c r="E38" i="1"/>
  <c r="E33" i="1"/>
  <c r="E31" i="1"/>
  <c r="D37" i="1"/>
  <c r="D36" i="1"/>
  <c r="D35" i="1"/>
  <c r="D32" i="1"/>
  <c r="D31" i="1"/>
  <c r="J6" i="15" l="1"/>
  <c r="G27" i="1" s="1"/>
  <c r="H27" i="1" s="1"/>
  <c r="I23" i="1"/>
  <c r="H36" i="1"/>
  <c r="I47" i="7"/>
  <c r="G35" i="1"/>
  <c r="H35" i="1" s="1"/>
  <c r="H37" i="1"/>
  <c r="G37" i="1"/>
  <c r="J6" i="10"/>
  <c r="G38" i="1" s="1"/>
  <c r="H38" i="1" s="1"/>
  <c r="E6" i="9"/>
  <c r="I47" i="9" s="1"/>
  <c r="E6" i="15"/>
  <c r="I47" i="15" s="1"/>
  <c r="F29" i="1"/>
  <c r="I47" i="8"/>
  <c r="D38" i="1"/>
  <c r="E6" i="8"/>
  <c r="J6" i="4"/>
  <c r="G32" i="1" s="1"/>
  <c r="F39" i="1"/>
  <c r="E6" i="2"/>
  <c r="I47" i="2" s="1"/>
  <c r="H29" i="1"/>
  <c r="I47" i="13"/>
  <c r="E6" i="6"/>
  <c r="I47" i="6" s="1"/>
  <c r="D34" i="1"/>
  <c r="H34" i="1" s="1"/>
  <c r="H30" i="1"/>
  <c r="H31" i="1"/>
  <c r="E6" i="3"/>
  <c r="I47" i="3" s="1"/>
  <c r="E6" i="4"/>
  <c r="I47" i="4" s="1"/>
  <c r="E39" i="1"/>
  <c r="E6" i="5"/>
  <c r="I47" i="5" s="1"/>
  <c r="D33" i="1"/>
  <c r="H33" i="1" s="1"/>
  <c r="E6" i="14"/>
  <c r="I47" i="14" s="1"/>
  <c r="H28" i="1"/>
  <c r="I27" i="1" l="1"/>
  <c r="I28" i="1" s="1"/>
  <c r="I29" i="1" s="1"/>
  <c r="I30" i="1" s="1"/>
  <c r="I31" i="1" s="1"/>
  <c r="G39" i="1"/>
  <c r="I47" i="10"/>
  <c r="H32" i="1"/>
  <c r="H39" i="1" s="1"/>
  <c r="I39" i="1" s="1"/>
  <c r="E52" i="1"/>
  <c r="D39" i="1"/>
  <c r="I32" i="1" l="1"/>
  <c r="I33" i="1" s="1"/>
  <c r="I34" i="1" s="1"/>
  <c r="I35" i="1" s="1"/>
  <c r="I36" i="1" s="1"/>
  <c r="I37" i="1" s="1"/>
  <c r="I38" i="1" s="1"/>
</calcChain>
</file>

<file path=xl/sharedStrings.xml><?xml version="1.0" encoding="utf-8"?>
<sst xmlns="http://schemas.openxmlformats.org/spreadsheetml/2006/main" count="780" uniqueCount="126">
  <si>
    <t>STATE OF HAWAII</t>
  </si>
  <si>
    <t>CLAIM FOR REIMBURSEMENT</t>
  </si>
  <si>
    <t>DEPARTMENT OF EDUCATION</t>
  </si>
  <si>
    <t>FRESH FRUIT &amp; VEGETABLE PROGRAM</t>
  </si>
  <si>
    <t>650 IWILEI ROAD, SUITE 270, HONOLULU, HI 96817</t>
  </si>
  <si>
    <t>Phone: (808) 587-3600</t>
  </si>
  <si>
    <t>NUMBER</t>
  </si>
  <si>
    <t>MONTH/YR</t>
  </si>
  <si>
    <t>SITES</t>
  </si>
  <si>
    <t>CLAIM</t>
  </si>
  <si>
    <t>PER PUPIL</t>
  </si>
  <si>
    <t>SY</t>
  </si>
  <si>
    <t>ADMIN COSTS</t>
  </si>
  <si>
    <t>BEGINNING</t>
  </si>
  <si>
    <t>F&amp;R %</t>
  </si>
  <si>
    <t>ENROLLMENT</t>
  </si>
  <si>
    <t>ALLOCATION</t>
  </si>
  <si>
    <t>BALANCE</t>
  </si>
  <si>
    <t>CLAIM MONTH</t>
  </si>
  <si>
    <t>CLAIM DATE</t>
  </si>
  <si>
    <t>FOOD COSTS</t>
  </si>
  <si>
    <t>OTHER</t>
  </si>
  <si>
    <t>DIRECT LABOR</t>
  </si>
  <si>
    <t>MONTHLY CLAIM TOTAL</t>
  </si>
  <si>
    <t>BAL. AVAIL. AFTER MONTHLY CLAIM</t>
  </si>
  <si>
    <t>YTD TOTAL</t>
  </si>
  <si>
    <t>ALERT MESSAGES, IF APPLICABLE:</t>
  </si>
  <si>
    <t>I CERTIFY THAT I HAVE REVIEWED THIS CLAIM AND THAT, TO THE BEST OF MY KNOWLEDGE, THIS CLAIM IS TRUE AND CORRECT IN ALL RESPECTS,  RECORDS ARE AVAILABLE TO SUPPORT THIS CLAIM, IT IS IN ACCORDANCE WITH TERMS OF EXISTING AGREEMENTS; PAYMENT HAS NOT BEEN RECEIVED.</t>
  </si>
  <si>
    <t>STATE AGENCY USE ONLY</t>
  </si>
  <si>
    <t>JULY ALLOCATION</t>
  </si>
  <si>
    <t>Post Date</t>
  </si>
  <si>
    <t>UNUSED BALANCE-ROLLOVER TO OCT ALLOCATION</t>
  </si>
  <si>
    <t>Posted By</t>
  </si>
  <si>
    <t>ATP Number</t>
  </si>
  <si>
    <t>Approved By</t>
  </si>
  <si>
    <t>SELECT</t>
  </si>
  <si>
    <t>YES</t>
  </si>
  <si>
    <t>FRESH FRUIT &amp; VEGETABLE COSTS</t>
  </si>
  <si>
    <t>PRODUCE COSTS</t>
  </si>
  <si>
    <t>Costs include equipment, leasing and labor costs NOT related to preparing and serving of fruits/vegetables.</t>
  </si>
  <si>
    <t>INVOICE #</t>
  </si>
  <si>
    <t>VENDOR NAME</t>
  </si>
  <si>
    <t>AMOUNT</t>
  </si>
  <si>
    <t>INDIRECT LABOR</t>
  </si>
  <si>
    <t>EMPLOYEE NAME</t>
  </si>
  <si>
    <t>TRAVEL-TRAINING</t>
  </si>
  <si>
    <t>TRAVEL AND TRAINING</t>
  </si>
  <si>
    <t>Describe; attach receipts; enter amount.</t>
  </si>
  <si>
    <t>EQUIPMENT</t>
  </si>
  <si>
    <t xml:space="preserve">Describe; attach invoice or lease agreement, delivery receipt, proof of payment. Indicate percentage use for FFVP or attach statement describing use if 100% FFVP. </t>
  </si>
  <si>
    <t>FFVP % USE</t>
  </si>
  <si>
    <t>EQUIPMENT DESCRIPTION</t>
  </si>
  <si>
    <t>COMMENTS    (Use this space to provide further explanation as necessary)</t>
  </si>
  <si>
    <t>Total OPERATING plus ADMINISTRATIVE Costs</t>
  </si>
  <si>
    <t xml:space="preserve">OPERATING COSTS  </t>
  </si>
  <si>
    <t xml:space="preserve">FOOD COSTS  </t>
  </si>
  <si>
    <t>DIRECT LABOR COSTS</t>
  </si>
  <si>
    <t xml:space="preserve">ADMINISTRATIVE COSTS </t>
  </si>
  <si>
    <t>PAPER BOWLS AND LITE RANCH.  RECEIPT AND COPY OF DRESSING LABEL KEPT ON FILE.</t>
  </si>
  <si>
    <t>INVOICE DATE</t>
  </si>
  <si>
    <t>SFA NAME</t>
  </si>
  <si>
    <t>AGREEMENT NUMBER</t>
  </si>
  <si>
    <t>Instructions for Credit Memos: Credit should be stated in the month the expenditure was incurred.  If claim already submitted, revise claim reflecting credit amount.  Credit memo must be submitted with the claim, along with the invoice it is related to.</t>
  </si>
  <si>
    <t>SERVING DAYS</t>
  </si>
  <si>
    <t>1.  SCHOOL FOOD AUTHORITY INFORMATION</t>
  </si>
  <si>
    <t xml:space="preserve">2. AGREEMENT </t>
  </si>
  <si>
    <t>3. CLAIM</t>
  </si>
  <si>
    <t>EMAIL</t>
  </si>
  <si>
    <t>PHONE</t>
  </si>
  <si>
    <t xml:space="preserve">  CONTACT NAME</t>
  </si>
  <si>
    <t xml:space="preserve">  ADDRESS</t>
  </si>
  <si>
    <t xml:space="preserve">  NAME OF SCHOOL</t>
  </si>
  <si>
    <t>A. PREPARED BY / DATE:</t>
  </si>
  <si>
    <t>B. REVIEWED BY / DATE:</t>
  </si>
  <si>
    <t>HAWAII CHILD NUTRITION PROGRAMS</t>
  </si>
  <si>
    <t>Remarks:</t>
  </si>
  <si>
    <t>5. NUMBER OF</t>
  </si>
  <si>
    <t xml:space="preserve">6. REVISED </t>
  </si>
  <si>
    <t>7.  ALLOCATION INFORMATION</t>
  </si>
  <si>
    <t>8.  CLAIM INFORMATION</t>
  </si>
  <si>
    <t>9.  CERTIFICATION</t>
  </si>
  <si>
    <t>LIMIT - 10%</t>
  </si>
  <si>
    <t>Increased Allocation</t>
  </si>
  <si>
    <t>Total Allocation</t>
  </si>
  <si>
    <t>Jul-17</t>
  </si>
  <si>
    <t>Aug-17</t>
  </si>
  <si>
    <t>Dec-17</t>
  </si>
  <si>
    <t>Oct-17</t>
  </si>
  <si>
    <t>Nov-17</t>
  </si>
  <si>
    <t>Jan-18</t>
  </si>
  <si>
    <t>Feb-18</t>
  </si>
  <si>
    <t>Mar-18</t>
  </si>
  <si>
    <t>Apr-18</t>
  </si>
  <si>
    <t>May-18</t>
  </si>
  <si>
    <t>Jun-18</t>
  </si>
  <si>
    <t>OCTOBER DATA 2017</t>
  </si>
  <si>
    <t>SY2017-2018</t>
  </si>
  <si>
    <t>JUL-17</t>
  </si>
  <si>
    <t>AUG-17</t>
  </si>
  <si>
    <t>OCT-17</t>
  </si>
  <si>
    <t>NOV-17</t>
  </si>
  <si>
    <t>DEC-17</t>
  </si>
  <si>
    <t>JAN-18</t>
  </si>
  <si>
    <t>FEB-18</t>
  </si>
  <si>
    <t>MAR-18</t>
  </si>
  <si>
    <t>APR-18</t>
  </si>
  <si>
    <t>MAY-18</t>
  </si>
  <si>
    <t>JUN-18</t>
  </si>
  <si>
    <t xml:space="preserve">SMALL SUPPLIES </t>
  </si>
  <si>
    <t>Sept-17</t>
  </si>
  <si>
    <t>SEPT-17</t>
  </si>
  <si>
    <t xml:space="preserve">LIMIT - SFSB </t>
  </si>
  <si>
    <t>LIMIT - SCHOOL</t>
  </si>
  <si>
    <t xml:space="preserve">   </t>
  </si>
  <si>
    <t>SFSB Admin</t>
  </si>
  <si>
    <t>Decreased Allocation</t>
  </si>
  <si>
    <t>Labor costs of employees directly involved with preparing or serving fruits and vegetables; enter payroll costs by employee name from.</t>
  </si>
  <si>
    <t xml:space="preserve">Enter indirect payroll costs by employee.                                    </t>
  </si>
  <si>
    <t>Describe; attach invoice or lease agreement, delivery receipt, proof of payment. Indicate percentage use for FFVP or attach statement describing use if 100% FFVP. Equipment of $5,000 or more per unit require State Agency prior approval.</t>
  </si>
  <si>
    <t>List invoice number, vendor name, and costs being claimed; circle amount(s) on invoice.  Attach credit memo if applicable.</t>
  </si>
  <si>
    <t>SMALL SUPPLIES: Paper goods, pans, etc.  List vendor, invoice no., and costs being claimed; circle amount(s) on invoice.  Attach credit memo if applicable.</t>
  </si>
  <si>
    <t xml:space="preserve">This Institution is an Equal Opportunity Provider. </t>
  </si>
  <si>
    <t>Enter indirect payroll costs by employee.</t>
  </si>
  <si>
    <t xml:space="preserve">List invoice number, vendor name, and costs being claimed; circle amount(s) on invoice.  Attach credit memo is applicable. </t>
  </si>
  <si>
    <t>Labor costs of employees directly involved with preparing or serving fruits and vegetables; enter payroll costs by employee name.</t>
  </si>
  <si>
    <t>SMALL SUPPLIES: Paper goods, pans, etc.  List vendor, invoice no., and costs being claimed; circle amount(s) on invoice.  Attach credit memo is applicable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</si>
</sst>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44" formatCode="_(&quot;$&quot;* #,##0.00_);_(&quot;$&quot;* \(#,##0.00\);_(&quot;$&quot;* &quot;-&quot;??_);_(@_)"/>
    <numFmt numFmtId="164" formatCode="0.0%"/>
    <numFmt numFmtId="165" formatCode="mm\-dd\-yy"/>
    <numFmt numFmtId="166" formatCode="&quot;$&quot;#,##0.00"/>
  </numFmts>
  <fonts count="30" x14ac:knownFonts="1">
    <font>
      <sz val="10"/>
      <name val="Calibri"/>
    </font>
    <font>
      <sz val="10"/>
      <name val="Calibri"/>
      <family val="2"/>
    </font>
    <font>
      <u/>
      <sz val="10"/>
      <color indexed="12"/>
      <name val="Calibri"/>
      <family val="2"/>
    </font>
    <font>
      <sz val="8"/>
      <name val="Calibri"/>
      <family val="2"/>
    </font>
    <font>
      <sz val="9"/>
      <name val="Calibri"/>
      <family val="2"/>
    </font>
    <font>
      <b/>
      <sz val="12"/>
      <name val="Calibri"/>
      <family val="2"/>
    </font>
    <font>
      <b/>
      <sz val="11"/>
      <name val="Calibri"/>
      <family val="2"/>
    </font>
    <font>
      <b/>
      <sz val="10"/>
      <name val="Calibri"/>
      <family val="2"/>
    </font>
    <font>
      <b/>
      <sz val="12"/>
      <name val="Calibri"/>
      <family val="2"/>
    </font>
    <font>
      <b/>
      <sz val="11"/>
      <color indexed="9"/>
      <name val="Calibri"/>
      <family val="2"/>
    </font>
    <font>
      <b/>
      <sz val="16"/>
      <name val="Calibri"/>
      <family val="2"/>
    </font>
    <font>
      <b/>
      <sz val="9"/>
      <name val="Calibri"/>
      <family val="2"/>
    </font>
    <font>
      <b/>
      <sz val="8"/>
      <name val="Calibri"/>
      <family val="2"/>
    </font>
    <font>
      <b/>
      <sz val="14"/>
      <name val="Calibri"/>
      <family val="2"/>
    </font>
    <font>
      <sz val="12"/>
      <name val="Calibri"/>
      <family val="2"/>
    </font>
    <font>
      <sz val="14"/>
      <name val="Calibri"/>
      <family val="2"/>
    </font>
    <font>
      <b/>
      <sz val="10"/>
      <color indexed="10"/>
      <name val="Calibri"/>
      <family val="2"/>
    </font>
    <font>
      <sz val="8"/>
      <name val="Calibri"/>
      <family val="2"/>
    </font>
    <font>
      <sz val="7"/>
      <name val="Calibri"/>
      <family val="2"/>
    </font>
    <font>
      <b/>
      <i/>
      <sz val="10"/>
      <name val="Calibri"/>
      <family val="2"/>
    </font>
    <font>
      <b/>
      <u/>
      <sz val="16"/>
      <name val="Calibri"/>
      <family val="2"/>
    </font>
    <font>
      <sz val="14"/>
      <name val="Calibri"/>
      <family val="2"/>
    </font>
    <font>
      <sz val="9"/>
      <name val="Calibri"/>
      <family val="2"/>
    </font>
    <font>
      <sz val="9"/>
      <color indexed="10"/>
      <name val="Calibri"/>
      <family val="2"/>
    </font>
    <font>
      <b/>
      <sz val="9"/>
      <color indexed="8"/>
      <name val="Calibri"/>
      <family val="2"/>
    </font>
    <font>
      <b/>
      <sz val="9"/>
      <color indexed="10"/>
      <name val="Calibri"/>
      <family val="2"/>
    </font>
    <font>
      <b/>
      <sz val="12"/>
      <name val="Calibri"/>
      <family val="2"/>
    </font>
    <font>
      <sz val="12"/>
      <name val="Calibri"/>
      <family val="2"/>
    </font>
    <font>
      <sz val="9"/>
      <name val="Calibri"/>
      <family val="2"/>
    </font>
    <font>
      <sz val="8"/>
      <name val="Calibri"/>
      <family val="2"/>
    </font>
  </fonts>
  <fills count="8">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rgb="FFFFFF00"/>
        <bgColor indexed="64"/>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double">
        <color indexed="64"/>
      </top>
      <bottom style="double">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right/>
      <top style="thin">
        <color indexed="64"/>
      </top>
      <bottom style="double">
        <color indexed="64"/>
      </bottom>
      <diagonal/>
    </border>
    <border>
      <left/>
      <right/>
      <top style="medium">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431">
    <xf numFmtId="0" fontId="0" fillId="0" borderId="0" xfId="0"/>
    <xf numFmtId="0" fontId="4" fillId="0" borderId="1" xfId="0" applyFont="1" applyBorder="1"/>
    <xf numFmtId="0" fontId="4" fillId="0" borderId="2" xfId="0" applyFont="1" applyBorder="1"/>
    <xf numFmtId="0" fontId="4" fillId="0" borderId="3" xfId="0" applyFont="1" applyBorder="1"/>
    <xf numFmtId="0" fontId="4" fillId="0" borderId="0" xfId="0" applyFont="1" applyBorder="1"/>
    <xf numFmtId="0" fontId="0" fillId="0" borderId="0" xfId="0" applyAlignment="1">
      <alignment wrapText="1"/>
    </xf>
    <xf numFmtId="0" fontId="1" fillId="0" borderId="4" xfId="0" applyFont="1" applyBorder="1"/>
    <xf numFmtId="0" fontId="5" fillId="0" borderId="0" xfId="0" applyFont="1" applyBorder="1" applyAlignment="1"/>
    <xf numFmtId="0" fontId="5" fillId="0" borderId="5" xfId="0" applyFont="1" applyBorder="1" applyAlignment="1"/>
    <xf numFmtId="0" fontId="0" fillId="0" borderId="4" xfId="0" applyBorder="1" applyAlignment="1">
      <alignment vertical="center"/>
    </xf>
    <xf numFmtId="0" fontId="6" fillId="0" borderId="0" xfId="0" applyFont="1" applyBorder="1" applyAlignment="1">
      <alignment vertical="center" wrapText="1"/>
    </xf>
    <xf numFmtId="0" fontId="6" fillId="0" borderId="5" xfId="0" applyFont="1" applyBorder="1" applyAlignment="1">
      <alignment vertical="center" wrapText="1"/>
    </xf>
    <xf numFmtId="0" fontId="9" fillId="0" borderId="0" xfId="0" applyFont="1" applyBorder="1" applyAlignment="1">
      <alignment vertical="center" wrapText="1"/>
    </xf>
    <xf numFmtId="0" fontId="6" fillId="0" borderId="4" xfId="0" applyFont="1" applyBorder="1" applyAlignment="1">
      <alignment vertical="center" wrapText="1"/>
    </xf>
    <xf numFmtId="0" fontId="10" fillId="0" borderId="0" xfId="0" applyFont="1" applyFill="1" applyBorder="1" applyAlignment="1"/>
    <xf numFmtId="0" fontId="1" fillId="0" borderId="0" xfId="0" applyFont="1" applyBorder="1"/>
    <xf numFmtId="0" fontId="1" fillId="0" borderId="6" xfId="0" applyFont="1" applyBorder="1"/>
    <xf numFmtId="0" fontId="1" fillId="0" borderId="7" xfId="0" applyFont="1" applyBorder="1"/>
    <xf numFmtId="0" fontId="3" fillId="0" borderId="7" xfId="0" applyFont="1" applyBorder="1" applyAlignment="1"/>
    <xf numFmtId="0" fontId="10" fillId="0" borderId="6" xfId="0" applyFont="1" applyFill="1" applyBorder="1" applyAlignment="1"/>
    <xf numFmtId="0" fontId="5" fillId="0" borderId="7" xfId="0" applyFont="1" applyFill="1" applyBorder="1" applyAlignment="1"/>
    <xf numFmtId="0" fontId="1" fillId="0" borderId="0" xfId="0" applyFont="1" applyBorder="1" applyAlignment="1"/>
    <xf numFmtId="0" fontId="11" fillId="2" borderId="9" xfId="0" applyFont="1" applyFill="1" applyBorder="1" applyAlignment="1"/>
    <xf numFmtId="0" fontId="11" fillId="2" borderId="0" xfId="0" applyFont="1" applyFill="1" applyBorder="1" applyAlignment="1"/>
    <xf numFmtId="0" fontId="11" fillId="2" borderId="9" xfId="0" applyFont="1" applyFill="1" applyBorder="1" applyAlignment="1">
      <alignment horizontal="left"/>
    </xf>
    <xf numFmtId="0" fontId="11" fillId="2" borderId="10" xfId="0" applyFont="1" applyFill="1" applyBorder="1" applyAlignment="1">
      <alignment horizontal="left"/>
    </xf>
    <xf numFmtId="0" fontId="12" fillId="0" borderId="1" xfId="0" applyFont="1" applyBorder="1" applyAlignment="1">
      <alignment horizontal="left" wrapText="1" indent="1"/>
    </xf>
    <xf numFmtId="0" fontId="12" fillId="0" borderId="0" xfId="0" applyFont="1" applyBorder="1" applyAlignment="1">
      <alignment vertical="center" wrapText="1"/>
    </xf>
    <xf numFmtId="0" fontId="0" fillId="0" borderId="0" xfId="0" applyBorder="1"/>
    <xf numFmtId="0" fontId="12" fillId="0" borderId="11" xfId="0" applyFont="1" applyBorder="1" applyAlignment="1">
      <alignment horizontal="center" vertical="top"/>
    </xf>
    <xf numFmtId="49" fontId="12" fillId="0" borderId="11" xfId="0" applyNumberFormat="1" applyFont="1" applyBorder="1" applyAlignment="1">
      <alignment horizontal="center" vertical="top" wrapText="1"/>
    </xf>
    <xf numFmtId="0" fontId="12" fillId="0" borderId="11" xfId="0" applyFont="1" applyBorder="1" applyAlignment="1">
      <alignment horizontal="center" vertical="top" wrapText="1"/>
    </xf>
    <xf numFmtId="0" fontId="5" fillId="0" borderId="0" xfId="0" applyFont="1" applyBorder="1" applyAlignment="1">
      <alignment vertical="center"/>
    </xf>
    <xf numFmtId="0" fontId="12" fillId="0" borderId="0" xfId="0" applyFont="1" applyBorder="1" applyAlignment="1"/>
    <xf numFmtId="49" fontId="11" fillId="0" borderId="1" xfId="0" applyNumberFormat="1" applyFont="1" applyFill="1" applyBorder="1" applyAlignment="1">
      <alignment horizontal="left"/>
    </xf>
    <xf numFmtId="0" fontId="11" fillId="0" borderId="2" xfId="0" applyFont="1" applyFill="1" applyBorder="1" applyAlignment="1"/>
    <xf numFmtId="0" fontId="11" fillId="0" borderId="0" xfId="0" applyFont="1" applyFill="1" applyBorder="1" applyAlignment="1"/>
    <xf numFmtId="0" fontId="11" fillId="0" borderId="0" xfId="0" applyFont="1" applyFill="1" applyBorder="1" applyAlignment="1">
      <alignment horizontal="left"/>
    </xf>
    <xf numFmtId="0" fontId="0" fillId="0" borderId="0" xfId="0" applyFill="1"/>
    <xf numFmtId="0" fontId="11" fillId="3" borderId="12" xfId="0" applyFont="1" applyFill="1" applyBorder="1" applyAlignment="1">
      <alignment horizontal="center"/>
    </xf>
    <xf numFmtId="0" fontId="11" fillId="3" borderId="3" xfId="0" applyFont="1" applyFill="1" applyBorder="1" applyAlignment="1">
      <alignment horizontal="center"/>
    </xf>
    <xf numFmtId="0" fontId="11" fillId="0" borderId="0" xfId="0" applyFont="1" applyFill="1" applyBorder="1" applyAlignment="1">
      <alignment horizontal="center"/>
    </xf>
    <xf numFmtId="0" fontId="11" fillId="0" borderId="0" xfId="0" applyFont="1" applyBorder="1" applyAlignment="1">
      <alignment horizontal="center"/>
    </xf>
    <xf numFmtId="0" fontId="11" fillId="0" borderId="0" xfId="0" applyFont="1" applyAlignment="1">
      <alignment horizontal="center"/>
    </xf>
    <xf numFmtId="0" fontId="11" fillId="3" borderId="11" xfId="0" applyFont="1" applyFill="1" applyBorder="1" applyAlignment="1">
      <alignment horizontal="center"/>
    </xf>
    <xf numFmtId="0" fontId="11" fillId="3" borderId="8" xfId="0" applyFont="1" applyFill="1" applyBorder="1" applyAlignment="1">
      <alignment horizontal="center"/>
    </xf>
    <xf numFmtId="164" fontId="14" fillId="0" borderId="11" xfId="0" applyNumberFormat="1" applyFont="1" applyBorder="1" applyAlignment="1">
      <alignment horizontal="center"/>
    </xf>
    <xf numFmtId="0" fontId="14" fillId="0" borderId="11" xfId="0" applyFont="1" applyBorder="1" applyAlignment="1">
      <alignment horizontal="center"/>
    </xf>
    <xf numFmtId="0" fontId="11" fillId="0" borderId="9" xfId="0" applyFont="1" applyFill="1" applyBorder="1" applyAlignment="1"/>
    <xf numFmtId="0" fontId="11" fillId="0" borderId="10" xfId="0" applyFont="1" applyFill="1" applyBorder="1" applyAlignment="1"/>
    <xf numFmtId="0" fontId="11" fillId="2" borderId="13" xfId="0" applyFont="1" applyFill="1" applyBorder="1" applyAlignment="1">
      <alignment horizontal="center" vertical="center" wrapText="1"/>
    </xf>
    <xf numFmtId="0" fontId="11" fillId="0" borderId="0" xfId="0" applyFont="1" applyBorder="1" applyAlignment="1">
      <alignment wrapText="1"/>
    </xf>
    <xf numFmtId="0" fontId="11" fillId="0" borderId="0" xfId="0" applyFont="1" applyAlignment="1">
      <alignment wrapText="1"/>
    </xf>
    <xf numFmtId="0" fontId="11" fillId="0" borderId="0" xfId="0" applyFont="1"/>
    <xf numFmtId="49" fontId="7" fillId="2" borderId="4" xfId="0" applyNumberFormat="1" applyFont="1" applyFill="1" applyBorder="1" applyAlignment="1">
      <alignment horizontal="center" vertical="center"/>
    </xf>
    <xf numFmtId="4" fontId="14" fillId="0" borderId="13" xfId="0" applyNumberFormat="1" applyFont="1" applyBorder="1" applyAlignment="1">
      <alignment vertical="center"/>
    </xf>
    <xf numFmtId="4" fontId="14" fillId="2" borderId="0" xfId="0" applyNumberFormat="1" applyFont="1" applyFill="1" applyBorder="1" applyAlignment="1">
      <alignment vertical="center"/>
    </xf>
    <xf numFmtId="0" fontId="0" fillId="2" borderId="0" xfId="0" applyFill="1"/>
    <xf numFmtId="4" fontId="14" fillId="0" borderId="12" xfId="0" applyNumberFormat="1" applyFont="1" applyBorder="1" applyAlignment="1">
      <alignment vertical="center"/>
    </xf>
    <xf numFmtId="4" fontId="14" fillId="3" borderId="12" xfId="0" applyNumberFormat="1" applyFont="1" applyFill="1" applyBorder="1" applyAlignment="1">
      <alignment vertical="center"/>
    </xf>
    <xf numFmtId="0" fontId="15" fillId="0" borderId="0" xfId="0" applyFont="1" applyBorder="1"/>
    <xf numFmtId="0" fontId="15" fillId="0" borderId="0" xfId="0" applyFont="1"/>
    <xf numFmtId="0" fontId="0" fillId="0" borderId="0" xfId="0" applyBorder="1" applyAlignment="1">
      <alignment vertical="center"/>
    </xf>
    <xf numFmtId="0" fontId="7" fillId="0" borderId="1" xfId="0" applyFont="1" applyBorder="1" applyAlignment="1">
      <alignment vertical="center"/>
    </xf>
    <xf numFmtId="0" fontId="0" fillId="0" borderId="2" xfId="0" applyBorder="1" applyAlignment="1">
      <alignment vertical="center"/>
    </xf>
    <xf numFmtId="0" fontId="0" fillId="2" borderId="9" xfId="0" applyFill="1" applyBorder="1" applyAlignment="1">
      <alignment vertical="center"/>
    </xf>
    <xf numFmtId="0" fontId="18" fillId="0" borderId="2" xfId="0" applyFont="1" applyBorder="1" applyAlignment="1">
      <alignment wrapText="1"/>
    </xf>
    <xf numFmtId="0" fontId="18" fillId="0" borderId="0" xfId="0" applyFont="1" applyBorder="1" applyAlignment="1">
      <alignment wrapText="1"/>
    </xf>
    <xf numFmtId="49" fontId="7" fillId="0" borderId="1" xfId="0" applyNumberFormat="1" applyFont="1" applyBorder="1" applyAlignment="1">
      <alignment vertical="center"/>
    </xf>
    <xf numFmtId="0" fontId="0" fillId="0" borderId="3" xfId="0" applyBorder="1" applyAlignment="1">
      <alignment vertical="center"/>
    </xf>
    <xf numFmtId="49" fontId="0" fillId="0" borderId="4" xfId="0" applyNumberFormat="1" applyBorder="1" applyAlignment="1">
      <alignment vertical="center"/>
    </xf>
    <xf numFmtId="0" fontId="0" fillId="2" borderId="0" xfId="0" applyFill="1" applyBorder="1"/>
    <xf numFmtId="49" fontId="4" fillId="2" borderId="4" xfId="0" applyNumberFormat="1" applyFont="1" applyFill="1" applyBorder="1" applyAlignment="1">
      <alignment vertical="center"/>
    </xf>
    <xf numFmtId="4" fontId="4" fillId="2" borderId="0" xfId="0" applyNumberFormat="1" applyFont="1" applyFill="1" applyBorder="1" applyAlignment="1">
      <alignment vertical="center"/>
    </xf>
    <xf numFmtId="4" fontId="4" fillId="2" borderId="0" xfId="0" applyNumberFormat="1" applyFont="1" applyFill="1" applyBorder="1" applyAlignment="1">
      <alignment horizontal="right" vertical="center"/>
    </xf>
    <xf numFmtId="0" fontId="0" fillId="2" borderId="0" xfId="0" applyFill="1" applyBorder="1" applyAlignment="1">
      <alignment vertical="center"/>
    </xf>
    <xf numFmtId="4" fontId="7" fillId="2" borderId="0" xfId="0" applyNumberFormat="1" applyFont="1" applyFill="1" applyBorder="1" applyAlignment="1">
      <alignment vertical="center"/>
    </xf>
    <xf numFmtId="4" fontId="0" fillId="2" borderId="0" xfId="0" applyNumberFormat="1" applyFill="1" applyBorder="1" applyAlignment="1">
      <alignment vertical="center"/>
    </xf>
    <xf numFmtId="49" fontId="0" fillId="2" borderId="4" xfId="0" applyNumberFormat="1" applyFill="1" applyBorder="1" applyAlignment="1">
      <alignment vertical="center"/>
    </xf>
    <xf numFmtId="0" fontId="0" fillId="2" borderId="6" xfId="0" applyFill="1" applyBorder="1" applyAlignment="1">
      <alignment vertical="center"/>
    </xf>
    <xf numFmtId="0" fontId="0" fillId="2" borderId="7" xfId="0" applyFill="1" applyBorder="1" applyAlignment="1">
      <alignment vertical="center"/>
    </xf>
    <xf numFmtId="0" fontId="0" fillId="0" borderId="0" xfId="0" applyAlignment="1">
      <alignment vertical="center"/>
    </xf>
    <xf numFmtId="0" fontId="22" fillId="4" borderId="0" xfId="0" applyFont="1" applyFill="1" applyAlignment="1" applyProtection="1"/>
    <xf numFmtId="0" fontId="11" fillId="4" borderId="7" xfId="0" applyFont="1" applyFill="1" applyBorder="1" applyAlignment="1" applyProtection="1">
      <alignment horizontal="center" vertical="center"/>
    </xf>
    <xf numFmtId="0" fontId="11" fillId="4" borderId="0" xfId="0" applyFont="1" applyFill="1" applyBorder="1" applyAlignment="1" applyProtection="1">
      <alignment horizontal="center" vertical="center"/>
    </xf>
    <xf numFmtId="0" fontId="6" fillId="4" borderId="0" xfId="0" applyFont="1" applyFill="1" applyBorder="1" applyAlignment="1" applyProtection="1">
      <alignment horizontal="center"/>
    </xf>
    <xf numFmtId="0" fontId="22" fillId="4" borderId="0" xfId="0" applyFont="1" applyFill="1" applyBorder="1" applyAlignment="1" applyProtection="1"/>
    <xf numFmtId="0" fontId="0" fillId="4" borderId="7" xfId="0" applyFill="1" applyBorder="1" applyAlignment="1" applyProtection="1"/>
    <xf numFmtId="0" fontId="22" fillId="4" borderId="0" xfId="0" applyFont="1" applyFill="1" applyProtection="1"/>
    <xf numFmtId="0" fontId="22" fillId="4" borderId="0" xfId="0" applyFont="1" applyFill="1" applyBorder="1" applyProtection="1"/>
    <xf numFmtId="49" fontId="12" fillId="4" borderId="15" xfId="0" applyNumberFormat="1" applyFont="1" applyFill="1" applyBorder="1" applyAlignment="1" applyProtection="1">
      <alignment horizontal="center" vertical="center" wrapText="1"/>
    </xf>
    <xf numFmtId="49" fontId="12" fillId="4" borderId="16" xfId="0" applyNumberFormat="1" applyFont="1" applyFill="1" applyBorder="1" applyAlignment="1" applyProtection="1">
      <alignment horizontal="center" vertical="center" wrapText="1"/>
    </xf>
    <xf numFmtId="166" fontId="12" fillId="4" borderId="15" xfId="0" applyNumberFormat="1" applyFont="1" applyFill="1" applyBorder="1" applyAlignment="1" applyProtection="1">
      <alignment horizontal="center" vertical="center" wrapText="1"/>
    </xf>
    <xf numFmtId="44" fontId="22" fillId="4" borderId="11" xfId="0" applyNumberFormat="1" applyFont="1" applyFill="1" applyBorder="1" applyAlignment="1" applyProtection="1">
      <alignment vertical="top" wrapText="1"/>
      <protection locked="0"/>
    </xf>
    <xf numFmtId="44" fontId="22" fillId="4" borderId="13" xfId="0" applyNumberFormat="1" applyFont="1" applyFill="1" applyBorder="1" applyAlignment="1" applyProtection="1">
      <alignment vertical="top" wrapText="1"/>
      <protection locked="0"/>
    </xf>
    <xf numFmtId="166" fontId="12" fillId="0" borderId="15" xfId="0" applyNumberFormat="1" applyFont="1" applyFill="1" applyBorder="1" applyAlignment="1" applyProtection="1">
      <alignment horizontal="center" vertical="center" wrapText="1"/>
    </xf>
    <xf numFmtId="44" fontId="22" fillId="0" borderId="11" xfId="0" applyNumberFormat="1" applyFont="1" applyFill="1" applyBorder="1" applyAlignment="1" applyProtection="1">
      <alignment vertical="top" wrapText="1"/>
      <protection locked="0"/>
    </xf>
    <xf numFmtId="44" fontId="22" fillId="0" borderId="13" xfId="0" applyNumberFormat="1" applyFont="1" applyFill="1" applyBorder="1" applyAlignment="1" applyProtection="1">
      <alignment vertical="top" wrapText="1"/>
      <protection locked="0"/>
    </xf>
    <xf numFmtId="44" fontId="22" fillId="4" borderId="13" xfId="0" applyNumberFormat="1" applyFont="1" applyFill="1" applyBorder="1" applyProtection="1">
      <protection locked="0"/>
    </xf>
    <xf numFmtId="0" fontId="22" fillId="4" borderId="14" xfId="0" applyFont="1" applyFill="1" applyBorder="1" applyProtection="1"/>
    <xf numFmtId="0" fontId="22" fillId="4" borderId="9" xfId="0" applyFont="1" applyFill="1" applyBorder="1" applyProtection="1"/>
    <xf numFmtId="44" fontId="22" fillId="4" borderId="10" xfId="0" applyNumberFormat="1" applyFont="1" applyFill="1" applyBorder="1" applyProtection="1"/>
    <xf numFmtId="0" fontId="23" fillId="0" borderId="0" xfId="0" applyFont="1" applyFill="1" applyBorder="1" applyAlignment="1" applyProtection="1">
      <alignment wrapText="1"/>
    </xf>
    <xf numFmtId="166" fontId="12" fillId="0" borderId="15" xfId="0" applyNumberFormat="1" applyFont="1" applyFill="1" applyBorder="1" applyAlignment="1" applyProtection="1">
      <alignment horizontal="center" vertical="top" wrapText="1"/>
    </xf>
    <xf numFmtId="0" fontId="11" fillId="4" borderId="17" xfId="0" applyFont="1" applyFill="1" applyBorder="1" applyAlignment="1" applyProtection="1">
      <alignment horizontal="center" wrapText="1"/>
    </xf>
    <xf numFmtId="0" fontId="12" fillId="4" borderId="18" xfId="0" applyFont="1" applyFill="1" applyBorder="1" applyAlignment="1" applyProtection="1">
      <alignment horizontal="center" wrapText="1"/>
    </xf>
    <xf numFmtId="166" fontId="22" fillId="4" borderId="18" xfId="0" applyNumberFormat="1" applyFont="1" applyFill="1" applyBorder="1" applyAlignment="1" applyProtection="1">
      <alignment horizontal="right" wrapText="1"/>
    </xf>
    <xf numFmtId="44" fontId="22" fillId="4" borderId="3" xfId="0" applyNumberFormat="1" applyFont="1" applyFill="1" applyBorder="1" applyAlignment="1" applyProtection="1">
      <alignment horizontal="center"/>
      <protection locked="0"/>
    </xf>
    <xf numFmtId="0" fontId="11" fillId="0" borderId="14" xfId="0" applyFont="1" applyFill="1" applyBorder="1" applyAlignment="1" applyProtection="1">
      <alignment horizontal="center" vertical="center" textRotation="90"/>
    </xf>
    <xf numFmtId="0" fontId="22" fillId="4" borderId="10" xfId="0" applyFont="1" applyFill="1" applyBorder="1" applyProtection="1"/>
    <xf numFmtId="0" fontId="22" fillId="4" borderId="0" xfId="0" applyFont="1" applyFill="1" applyBorder="1" applyAlignment="1" applyProtection="1">
      <alignment vertical="center" wrapText="1"/>
    </xf>
    <xf numFmtId="0" fontId="25" fillId="4" borderId="0" xfId="0" applyFont="1" applyFill="1" applyBorder="1" applyAlignment="1" applyProtection="1">
      <alignment wrapText="1"/>
    </xf>
    <xf numFmtId="0" fontId="12" fillId="4" borderId="18" xfId="0" applyFont="1" applyFill="1" applyBorder="1" applyAlignment="1" applyProtection="1">
      <alignment horizontal="center" vertical="center" wrapText="1"/>
    </xf>
    <xf numFmtId="0" fontId="12" fillId="4" borderId="19"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textRotation="90"/>
    </xf>
    <xf numFmtId="0" fontId="22" fillId="0" borderId="0" xfId="0" applyFont="1" applyProtection="1"/>
    <xf numFmtId="0" fontId="22" fillId="0" borderId="0" xfId="0" applyFont="1" applyAlignment="1" applyProtection="1">
      <alignment horizontal="center"/>
    </xf>
    <xf numFmtId="0" fontId="22" fillId="0" borderId="0" xfId="0" applyFont="1" applyFill="1" applyBorder="1" applyAlignment="1" applyProtection="1">
      <alignment horizontal="left" vertical="top" wrapText="1"/>
    </xf>
    <xf numFmtId="166" fontId="22" fillId="0" borderId="0" xfId="0" applyNumberFormat="1" applyFont="1" applyFill="1" applyBorder="1" applyAlignment="1" applyProtection="1">
      <alignment vertical="top" wrapText="1"/>
    </xf>
    <xf numFmtId="49" fontId="22" fillId="0" borderId="0" xfId="0" applyNumberFormat="1" applyFont="1" applyAlignment="1" applyProtection="1">
      <alignment horizontal="center"/>
    </xf>
    <xf numFmtId="0" fontId="22" fillId="0" borderId="0" xfId="0" applyFont="1" applyFill="1" applyBorder="1" applyProtection="1"/>
    <xf numFmtId="49" fontId="22" fillId="0" borderId="0" xfId="0" applyNumberFormat="1" applyFont="1" applyProtection="1"/>
    <xf numFmtId="44" fontId="13" fillId="5" borderId="13" xfId="0" applyNumberFormat="1" applyFont="1" applyFill="1" applyBorder="1" applyAlignment="1" applyProtection="1">
      <alignment horizontal="left" vertical="center" wrapText="1"/>
    </xf>
    <xf numFmtId="44" fontId="13" fillId="6" borderId="13" xfId="0" applyNumberFormat="1" applyFont="1" applyFill="1" applyBorder="1" applyAlignment="1" applyProtection="1">
      <alignment wrapText="1"/>
    </xf>
    <xf numFmtId="44" fontId="22" fillId="0" borderId="13" xfId="0" applyNumberFormat="1" applyFont="1" applyFill="1" applyBorder="1" applyProtection="1">
      <protection locked="0"/>
    </xf>
    <xf numFmtId="0" fontId="22" fillId="4" borderId="10" xfId="0" applyNumberFormat="1" applyFont="1" applyFill="1" applyBorder="1" applyAlignment="1" applyProtection="1">
      <alignment horizontal="left" indent="1"/>
      <protection locked="0"/>
    </xf>
    <xf numFmtId="0" fontId="22" fillId="4" borderId="11" xfId="0" applyNumberFormat="1" applyFont="1" applyFill="1" applyBorder="1" applyAlignment="1" applyProtection="1">
      <alignment horizontal="left" vertical="top" wrapText="1" indent="1"/>
      <protection locked="0"/>
    </xf>
    <xf numFmtId="0" fontId="22" fillId="4" borderId="8" xfId="0" applyNumberFormat="1" applyFont="1" applyFill="1" applyBorder="1" applyAlignment="1" applyProtection="1">
      <alignment horizontal="left" vertical="top" wrapText="1" indent="1"/>
      <protection locked="0"/>
    </xf>
    <xf numFmtId="0" fontId="22" fillId="4" borderId="13" xfId="0" applyNumberFormat="1" applyFont="1" applyFill="1" applyBorder="1" applyAlignment="1" applyProtection="1">
      <alignment horizontal="left" vertical="top" wrapText="1" indent="1"/>
      <protection locked="0"/>
    </xf>
    <xf numFmtId="0" fontId="22" fillId="4" borderId="10" xfId="0" applyNumberFormat="1" applyFont="1" applyFill="1" applyBorder="1" applyAlignment="1" applyProtection="1">
      <alignment horizontal="left" vertical="top" wrapText="1" indent="1"/>
      <protection locked="0"/>
    </xf>
    <xf numFmtId="0" fontId="22" fillId="4" borderId="20" xfId="0" applyNumberFormat="1" applyFont="1" applyFill="1" applyBorder="1" applyAlignment="1" applyProtection="1">
      <alignment horizontal="left" vertical="top" wrapText="1" indent="1"/>
      <protection locked="0"/>
    </xf>
    <xf numFmtId="0" fontId="22" fillId="4" borderId="11" xfId="0" applyNumberFormat="1" applyFont="1" applyFill="1" applyBorder="1" applyAlignment="1" applyProtection="1">
      <alignment horizontal="left" vertical="center" indent="1"/>
      <protection locked="0"/>
    </xf>
    <xf numFmtId="0" fontId="22" fillId="4" borderId="13" xfId="0" applyNumberFormat="1" applyFont="1" applyFill="1" applyBorder="1" applyAlignment="1" applyProtection="1">
      <alignment horizontal="left" vertical="center" indent="1"/>
      <protection locked="0"/>
    </xf>
    <xf numFmtId="165" fontId="14" fillId="0" borderId="13" xfId="0" applyNumberFormat="1" applyFont="1" applyBorder="1" applyAlignment="1" applyProtection="1">
      <alignment horizontal="center" vertical="center"/>
      <protection locked="0"/>
    </xf>
    <xf numFmtId="165" fontId="14" fillId="0" borderId="12" xfId="0" applyNumberFormat="1" applyFont="1" applyBorder="1" applyAlignment="1" applyProtection="1">
      <alignment horizontal="center" vertical="center"/>
      <protection locked="0"/>
    </xf>
    <xf numFmtId="49" fontId="22" fillId="4" borderId="22" xfId="0" applyNumberFormat="1" applyFont="1" applyFill="1" applyBorder="1" applyAlignment="1" applyProtection="1">
      <alignment horizontal="left" vertical="top" wrapText="1" indent="1"/>
      <protection locked="0"/>
    </xf>
    <xf numFmtId="49" fontId="22" fillId="4" borderId="13" xfId="0" applyNumberFormat="1" applyFont="1" applyFill="1" applyBorder="1" applyAlignment="1" applyProtection="1">
      <alignment horizontal="left" vertical="top" wrapText="1" indent="1"/>
      <protection locked="0"/>
    </xf>
    <xf numFmtId="49" fontId="22" fillId="4" borderId="11" xfId="0" applyNumberFormat="1" applyFont="1" applyFill="1" applyBorder="1" applyAlignment="1" applyProtection="1">
      <alignment horizontal="left" vertical="top" wrapText="1" indent="1"/>
      <protection locked="0"/>
    </xf>
    <xf numFmtId="49" fontId="22" fillId="4" borderId="13" xfId="0" applyNumberFormat="1" applyFont="1" applyFill="1" applyBorder="1" applyAlignment="1" applyProtection="1">
      <alignment horizontal="left" indent="1"/>
      <protection locked="0"/>
    </xf>
    <xf numFmtId="0" fontId="0" fillId="0" borderId="0" xfId="0" applyBorder="1"/>
    <xf numFmtId="49" fontId="4" fillId="4" borderId="11" xfId="0" applyNumberFormat="1" applyFont="1" applyFill="1" applyBorder="1" applyAlignment="1" applyProtection="1">
      <alignment horizontal="left" vertical="top" wrapText="1" indent="1"/>
      <protection locked="0"/>
    </xf>
    <xf numFmtId="49" fontId="4" fillId="4" borderId="13" xfId="0" applyNumberFormat="1" applyFont="1" applyFill="1" applyBorder="1" applyAlignment="1" applyProtection="1">
      <alignment horizontal="left" vertical="top" wrapText="1" indent="1"/>
      <protection locked="0"/>
    </xf>
    <xf numFmtId="0" fontId="4" fillId="4" borderId="8" xfId="0" applyNumberFormat="1" applyFont="1" applyFill="1" applyBorder="1" applyAlignment="1" applyProtection="1">
      <alignment horizontal="left" vertical="top" wrapText="1" indent="1"/>
      <protection locked="0"/>
    </xf>
    <xf numFmtId="0" fontId="4" fillId="4" borderId="10" xfId="0" applyNumberFormat="1" applyFont="1" applyFill="1" applyBorder="1" applyAlignment="1" applyProtection="1">
      <alignment horizontal="left" vertical="top" wrapText="1" indent="1"/>
      <protection locked="0"/>
    </xf>
    <xf numFmtId="49" fontId="4" fillId="4" borderId="22" xfId="0" applyNumberFormat="1" applyFont="1" applyFill="1" applyBorder="1" applyAlignment="1" applyProtection="1">
      <alignment horizontal="left" vertical="top" wrapText="1" indent="1"/>
      <protection locked="0"/>
    </xf>
    <xf numFmtId="0" fontId="4" fillId="4" borderId="20" xfId="0" applyNumberFormat="1" applyFont="1" applyFill="1" applyBorder="1" applyAlignment="1" applyProtection="1">
      <alignment horizontal="left" vertical="top" wrapText="1" indent="1"/>
      <protection locked="0"/>
    </xf>
    <xf numFmtId="0" fontId="11" fillId="2" borderId="6" xfId="0" applyFont="1" applyFill="1" applyBorder="1" applyAlignment="1">
      <alignment horizontal="center"/>
    </xf>
    <xf numFmtId="0" fontId="11" fillId="2" borderId="8" xfId="0" applyFont="1" applyFill="1" applyBorder="1" applyAlignment="1">
      <alignment horizontal="center"/>
    </xf>
    <xf numFmtId="4" fontId="7" fillId="2" borderId="0" xfId="0" applyNumberFormat="1" applyFont="1" applyFill="1" applyBorder="1" applyAlignment="1">
      <alignment horizontal="right" vertical="center"/>
    </xf>
    <xf numFmtId="0" fontId="11" fillId="2" borderId="3" xfId="0" applyFont="1" applyFill="1" applyBorder="1" applyAlignment="1">
      <alignment horizontal="center"/>
    </xf>
    <xf numFmtId="0" fontId="12" fillId="0" borderId="1" xfId="0" applyFont="1" applyBorder="1" applyAlignment="1">
      <alignment horizontal="left" indent="1"/>
    </xf>
    <xf numFmtId="0" fontId="0" fillId="0" borderId="0" xfId="0" applyBorder="1"/>
    <xf numFmtId="49" fontId="22" fillId="4" borderId="8" xfId="0" applyNumberFormat="1" applyFont="1" applyFill="1" applyBorder="1" applyAlignment="1" applyProtection="1">
      <alignment horizontal="left" vertical="top" wrapText="1" indent="1"/>
      <protection locked="0"/>
    </xf>
    <xf numFmtId="49" fontId="22" fillId="4" borderId="10" xfId="0" applyNumberFormat="1" applyFont="1" applyFill="1" applyBorder="1" applyAlignment="1" applyProtection="1">
      <alignment horizontal="left" vertical="top" wrapText="1" indent="1"/>
      <protection locked="0"/>
    </xf>
    <xf numFmtId="49" fontId="22" fillId="4" borderId="10" xfId="0" applyNumberFormat="1" applyFont="1" applyFill="1" applyBorder="1" applyAlignment="1" applyProtection="1">
      <alignment horizontal="left" indent="1"/>
      <protection locked="0"/>
    </xf>
    <xf numFmtId="49" fontId="22" fillId="4" borderId="20" xfId="0" applyNumberFormat="1" applyFont="1" applyFill="1" applyBorder="1" applyAlignment="1" applyProtection="1">
      <alignment horizontal="left" vertical="top" wrapText="1" indent="1"/>
      <protection locked="0"/>
    </xf>
    <xf numFmtId="49" fontId="4" fillId="4" borderId="8" xfId="0" applyNumberFormat="1" applyFont="1" applyFill="1" applyBorder="1" applyAlignment="1" applyProtection="1">
      <alignment horizontal="left" vertical="top" wrapText="1" indent="1"/>
      <protection locked="0"/>
    </xf>
    <xf numFmtId="49" fontId="4" fillId="4" borderId="10" xfId="0" applyNumberFormat="1" applyFont="1" applyFill="1" applyBorder="1" applyAlignment="1" applyProtection="1">
      <alignment horizontal="left" vertical="top" wrapText="1" indent="1"/>
      <protection locked="0"/>
    </xf>
    <xf numFmtId="49" fontId="4" fillId="4" borderId="20" xfId="0" applyNumberFormat="1" applyFont="1" applyFill="1" applyBorder="1" applyAlignment="1" applyProtection="1">
      <alignment horizontal="left" vertical="top" wrapText="1" indent="1"/>
      <protection locked="0"/>
    </xf>
    <xf numFmtId="49" fontId="28" fillId="0" borderId="0" xfId="0" applyNumberFormat="1" applyFont="1" applyAlignment="1" applyProtection="1">
      <alignment horizontal="center"/>
    </xf>
    <xf numFmtId="0" fontId="11" fillId="0" borderId="0" xfId="0" applyFont="1" applyFill="1" applyBorder="1" applyAlignment="1" applyProtection="1">
      <alignment vertical="center" textRotation="90"/>
    </xf>
    <xf numFmtId="0" fontId="11" fillId="0" borderId="0" xfId="0" applyNumberFormat="1" applyFont="1" applyFill="1" applyBorder="1" applyAlignment="1" applyProtection="1">
      <alignment vertical="center" wrapText="1"/>
    </xf>
    <xf numFmtId="0" fontId="11" fillId="0" borderId="0" xfId="0" applyNumberFormat="1" applyFont="1" applyFill="1" applyBorder="1" applyAlignment="1" applyProtection="1">
      <alignment horizontal="left" vertical="center" wrapText="1" indent="1"/>
    </xf>
    <xf numFmtId="0" fontId="11" fillId="0" borderId="0" xfId="0" applyFont="1" applyFill="1" applyBorder="1" applyAlignment="1" applyProtection="1">
      <alignment horizontal="left" vertical="center" wrapText="1" indent="1"/>
    </xf>
    <xf numFmtId="4" fontId="0" fillId="2" borderId="3" xfId="0" applyNumberFormat="1" applyFill="1" applyBorder="1" applyAlignment="1">
      <alignment vertical="center"/>
    </xf>
    <xf numFmtId="4" fontId="0" fillId="2" borderId="5" xfId="0" applyNumberFormat="1" applyFill="1" applyBorder="1" applyAlignment="1">
      <alignment vertical="center"/>
    </xf>
    <xf numFmtId="4" fontId="0" fillId="2" borderId="37" xfId="0" applyNumberFormat="1" applyFill="1" applyBorder="1" applyAlignment="1">
      <alignment vertical="center"/>
    </xf>
    <xf numFmtId="0" fontId="12" fillId="0" borderId="12" xfId="0" applyFont="1" applyBorder="1" applyAlignment="1">
      <alignment horizontal="left" wrapText="1" indent="1"/>
    </xf>
    <xf numFmtId="0" fontId="12" fillId="0" borderId="12" xfId="0" applyFont="1" applyBorder="1" applyAlignment="1">
      <alignment horizontal="left" indent="1"/>
    </xf>
    <xf numFmtId="0" fontId="11" fillId="0" borderId="5" xfId="0" applyFont="1" applyFill="1" applyBorder="1" applyAlignment="1"/>
    <xf numFmtId="0" fontId="11" fillId="2" borderId="12" xfId="0" applyFont="1" applyFill="1" applyBorder="1" applyAlignment="1">
      <alignment horizontal="center"/>
    </xf>
    <xf numFmtId="0" fontId="11" fillId="2" borderId="11" xfId="0" applyFont="1" applyFill="1" applyBorder="1" applyAlignment="1">
      <alignment horizontal="center"/>
    </xf>
    <xf numFmtId="0" fontId="11" fillId="2" borderId="13" xfId="0" applyFont="1" applyFill="1" applyBorder="1" applyAlignment="1">
      <alignment vertical="center" wrapText="1"/>
    </xf>
    <xf numFmtId="0" fontId="0" fillId="2" borderId="10" xfId="0" applyFill="1" applyBorder="1" applyAlignment="1">
      <alignment vertical="center"/>
    </xf>
    <xf numFmtId="0" fontId="0" fillId="0" borderId="5" xfId="0" applyBorder="1" applyAlignment="1">
      <alignment vertical="center"/>
    </xf>
    <xf numFmtId="4" fontId="14" fillId="3" borderId="38" xfId="0" applyNumberFormat="1" applyFont="1" applyFill="1" applyBorder="1" applyAlignment="1">
      <alignment vertical="center"/>
    </xf>
    <xf numFmtId="4" fontId="15" fillId="3" borderId="39" xfId="0" applyNumberFormat="1" applyFont="1" applyFill="1" applyBorder="1" applyAlignment="1">
      <alignment vertical="center"/>
    </xf>
    <xf numFmtId="0" fontId="0" fillId="0" borderId="5" xfId="0" applyFill="1" applyBorder="1" applyAlignment="1">
      <alignment vertical="top"/>
    </xf>
    <xf numFmtId="0" fontId="0" fillId="0" borderId="8" xfId="0" applyFill="1" applyBorder="1" applyAlignment="1">
      <alignment vertical="top"/>
    </xf>
    <xf numFmtId="0" fontId="0" fillId="0" borderId="0" xfId="0" applyFill="1" applyBorder="1" applyAlignment="1">
      <alignment vertical="center"/>
    </xf>
    <xf numFmtId="0" fontId="16" fillId="0" borderId="4" xfId="0" applyFont="1" applyFill="1" applyBorder="1"/>
    <xf numFmtId="49" fontId="15" fillId="3" borderId="12" xfId="0" applyNumberFormat="1" applyFont="1" applyFill="1" applyBorder="1" applyAlignment="1">
      <alignment horizontal="left" vertical="center" indent="1"/>
    </xf>
    <xf numFmtId="165" fontId="15" fillId="3" borderId="12" xfId="0" applyNumberFormat="1" applyFont="1" applyFill="1" applyBorder="1" applyAlignment="1">
      <alignment horizontal="center" vertical="center"/>
    </xf>
    <xf numFmtId="3" fontId="27" fillId="3" borderId="12" xfId="0" applyNumberFormat="1" applyFont="1" applyFill="1" applyBorder="1" applyAlignment="1">
      <alignment horizontal="center" vertical="center"/>
    </xf>
    <xf numFmtId="49" fontId="7" fillId="2" borderId="6" xfId="0" applyNumberFormat="1" applyFont="1" applyFill="1" applyBorder="1" applyAlignment="1">
      <alignment vertical="center"/>
    </xf>
    <xf numFmtId="49" fontId="7" fillId="0" borderId="1" xfId="0" applyNumberFormat="1" applyFont="1"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7" xfId="0" applyFill="1" applyBorder="1" applyAlignment="1">
      <alignment vertical="center"/>
    </xf>
    <xf numFmtId="0" fontId="5" fillId="0" borderId="8" xfId="0" applyFont="1" applyFill="1" applyBorder="1" applyAlignment="1"/>
    <xf numFmtId="4" fontId="0" fillId="2" borderId="10" xfId="0" applyNumberFormat="1" applyFill="1" applyBorder="1" applyAlignment="1">
      <alignment vertical="center"/>
    </xf>
    <xf numFmtId="0" fontId="0" fillId="0" borderId="0" xfId="0" applyBorder="1"/>
    <xf numFmtId="0" fontId="11" fillId="2" borderId="7" xfId="0" applyFont="1" applyFill="1" applyBorder="1" applyAlignment="1"/>
    <xf numFmtId="0" fontId="4" fillId="0" borderId="5" xfId="0" applyFont="1" applyBorder="1" applyAlignment="1">
      <alignment vertical="center"/>
    </xf>
    <xf numFmtId="0" fontId="7" fillId="0" borderId="4" xfId="0" applyFont="1" applyBorder="1" applyAlignment="1">
      <alignment vertical="center"/>
    </xf>
    <xf numFmtId="0" fontId="4" fillId="0" borderId="5" xfId="0" applyFont="1" applyBorder="1" applyAlignment="1"/>
    <xf numFmtId="0" fontId="8" fillId="0" borderId="5" xfId="0" applyFont="1" applyBorder="1" applyAlignment="1">
      <alignment vertical="center" wrapText="1"/>
    </xf>
    <xf numFmtId="0" fontId="11" fillId="2" borderId="8" xfId="0" applyFont="1" applyFill="1" applyBorder="1" applyAlignment="1"/>
    <xf numFmtId="0" fontId="5" fillId="0" borderId="5" xfId="0" applyFont="1" applyFill="1" applyBorder="1" applyAlignment="1">
      <alignment vertical="center"/>
    </xf>
    <xf numFmtId="44" fontId="27" fillId="0" borderId="11" xfId="0" applyNumberFormat="1" applyFont="1" applyBorder="1" applyAlignment="1">
      <alignment horizontal="center"/>
    </xf>
    <xf numFmtId="0" fontId="27" fillId="0" borderId="0" xfId="0" applyFont="1" applyBorder="1" applyAlignment="1"/>
    <xf numFmtId="44" fontId="27" fillId="0" borderId="13" xfId="0" applyNumberFormat="1" applyFont="1" applyBorder="1" applyAlignment="1"/>
    <xf numFmtId="0" fontId="27" fillId="0" borderId="0" xfId="0" applyFont="1" applyFill="1" applyBorder="1" applyAlignment="1"/>
    <xf numFmtId="49" fontId="11" fillId="2" borderId="4" xfId="0" applyNumberFormat="1" applyFont="1" applyFill="1" applyBorder="1" applyAlignment="1">
      <alignment horizontal="left"/>
    </xf>
    <xf numFmtId="0" fontId="5" fillId="0" borderId="40" xfId="0" applyFont="1" applyFill="1" applyBorder="1" applyAlignment="1"/>
    <xf numFmtId="0" fontId="26" fillId="0" borderId="11" xfId="1" applyFont="1" applyBorder="1" applyAlignment="1" applyProtection="1">
      <alignment horizontal="center"/>
      <protection locked="0"/>
    </xf>
    <xf numFmtId="0" fontId="3" fillId="0" borderId="8" xfId="0" applyFont="1" applyBorder="1" applyAlignment="1"/>
    <xf numFmtId="49" fontId="22" fillId="0" borderId="8" xfId="0" applyNumberFormat="1" applyFont="1" applyFill="1" applyBorder="1" applyAlignment="1" applyProtection="1">
      <alignment horizontal="left" vertical="top" wrapText="1" indent="1"/>
      <protection locked="0"/>
    </xf>
    <xf numFmtId="49" fontId="22" fillId="0" borderId="10" xfId="0" applyNumberFormat="1" applyFont="1" applyFill="1" applyBorder="1" applyAlignment="1" applyProtection="1">
      <alignment horizontal="left" vertical="top" wrapText="1" indent="1"/>
      <protection locked="0"/>
    </xf>
    <xf numFmtId="49" fontId="22" fillId="0" borderId="10" xfId="0" applyNumberFormat="1" applyFont="1" applyFill="1" applyBorder="1" applyAlignment="1" applyProtection="1">
      <alignment horizontal="left" indent="1"/>
      <protection locked="0"/>
    </xf>
    <xf numFmtId="49" fontId="22" fillId="0" borderId="20" xfId="0" applyNumberFormat="1" applyFont="1" applyFill="1" applyBorder="1" applyAlignment="1" applyProtection="1">
      <alignment horizontal="left" vertical="top" wrapText="1" indent="1"/>
      <protection locked="0"/>
    </xf>
    <xf numFmtId="44" fontId="27" fillId="0" borderId="12" xfId="0" applyNumberFormat="1" applyFont="1" applyFill="1" applyBorder="1" applyAlignment="1"/>
    <xf numFmtId="44" fontId="26" fillId="0" borderId="17" xfId="0" applyNumberFormat="1" applyFont="1" applyFill="1" applyBorder="1" applyAlignment="1">
      <alignment horizontal="center"/>
    </xf>
    <xf numFmtId="44" fontId="27" fillId="0" borderId="13" xfId="0" applyNumberFormat="1" applyFont="1" applyFill="1" applyBorder="1" applyAlignment="1">
      <alignment horizontal="center"/>
    </xf>
    <xf numFmtId="44" fontId="27" fillId="0" borderId="13" xfId="1" applyNumberFormat="1" applyFont="1" applyFill="1" applyBorder="1" applyAlignment="1" applyProtection="1"/>
    <xf numFmtId="44" fontId="27" fillId="0" borderId="13" xfId="0" applyNumberFormat="1" applyFont="1" applyFill="1" applyBorder="1" applyAlignment="1"/>
    <xf numFmtId="1" fontId="27" fillId="0" borderId="13" xfId="0" applyNumberFormat="1" applyFont="1" applyFill="1" applyBorder="1" applyAlignment="1" applyProtection="1">
      <alignment vertical="center"/>
      <protection locked="0"/>
    </xf>
    <xf numFmtId="1" fontId="27" fillId="0" borderId="12" xfId="0" applyNumberFormat="1" applyFont="1" applyFill="1" applyBorder="1" applyAlignment="1" applyProtection="1">
      <alignment vertical="center"/>
      <protection locked="0"/>
    </xf>
    <xf numFmtId="0" fontId="0" fillId="0" borderId="0" xfId="0" applyAlignment="1">
      <alignment horizontal="center" vertical="center"/>
    </xf>
    <xf numFmtId="44" fontId="27" fillId="0" borderId="13" xfId="0" applyNumberFormat="1" applyFont="1" applyFill="1" applyBorder="1" applyAlignment="1" applyProtection="1"/>
    <xf numFmtId="44" fontId="14" fillId="0" borderId="13" xfId="0" applyNumberFormat="1" applyFont="1" applyFill="1" applyBorder="1" applyAlignment="1" applyProtection="1"/>
    <xf numFmtId="49" fontId="4" fillId="0" borderId="0" xfId="0" applyNumberFormat="1" applyFont="1" applyAlignment="1" applyProtection="1">
      <alignment horizontal="center"/>
    </xf>
    <xf numFmtId="0" fontId="12" fillId="0" borderId="1" xfId="0" applyFont="1" applyBorder="1" applyAlignment="1">
      <alignment horizontal="left"/>
    </xf>
    <xf numFmtId="0" fontId="12" fillId="0" borderId="2" xfId="0" applyFont="1" applyBorder="1" applyAlignment="1">
      <alignment horizontal="left"/>
    </xf>
    <xf numFmtId="0" fontId="12" fillId="0" borderId="3" xfId="0" applyFont="1" applyBorder="1" applyAlignment="1">
      <alignment horizontal="left"/>
    </xf>
    <xf numFmtId="0" fontId="12" fillId="0" borderId="2" xfId="0" applyFont="1" applyBorder="1" applyAlignment="1">
      <alignment horizontal="left" indent="1"/>
    </xf>
    <xf numFmtId="0" fontId="0" fillId="0" borderId="0" xfId="0" applyFill="1" applyBorder="1" applyAlignment="1">
      <alignment horizontal="left" vertical="top" indent="1"/>
    </xf>
    <xf numFmtId="0" fontId="0" fillId="0" borderId="5" xfId="0" applyFill="1" applyBorder="1" applyAlignment="1">
      <alignment horizontal="left" vertical="top" indent="1"/>
    </xf>
    <xf numFmtId="0" fontId="0" fillId="0" borderId="7" xfId="0" applyFill="1" applyBorder="1" applyAlignment="1">
      <alignment horizontal="left" vertical="top" indent="1"/>
    </xf>
    <xf numFmtId="0" fontId="0" fillId="0" borderId="8" xfId="0" applyFill="1" applyBorder="1" applyAlignment="1">
      <alignment horizontal="left" vertical="top" indent="1"/>
    </xf>
    <xf numFmtId="49" fontId="4" fillId="2" borderId="4" xfId="0" applyNumberFormat="1" applyFont="1" applyFill="1" applyBorder="1" applyAlignment="1">
      <alignment horizontal="left" vertical="center"/>
    </xf>
    <xf numFmtId="49" fontId="4" fillId="2" borderId="0" xfId="0" applyNumberFormat="1" applyFont="1" applyFill="1" applyBorder="1" applyAlignment="1">
      <alignment horizontal="left" vertical="center"/>
    </xf>
    <xf numFmtId="49" fontId="19" fillId="2" borderId="14" xfId="0" applyNumberFormat="1" applyFont="1" applyFill="1" applyBorder="1" applyAlignment="1">
      <alignment horizontal="center" vertical="center"/>
    </xf>
    <xf numFmtId="49" fontId="19" fillId="2" borderId="9" xfId="0" applyNumberFormat="1" applyFont="1" applyFill="1" applyBorder="1" applyAlignment="1">
      <alignment horizontal="center" vertical="center"/>
    </xf>
    <xf numFmtId="49" fontId="19" fillId="2" borderId="10" xfId="0" applyNumberFormat="1" applyFont="1" applyFill="1" applyBorder="1" applyAlignment="1">
      <alignment horizontal="center" vertical="center"/>
    </xf>
    <xf numFmtId="0" fontId="18" fillId="0" borderId="1" xfId="0" applyFont="1" applyBorder="1" applyAlignment="1">
      <alignment horizontal="left" wrapText="1"/>
    </xf>
    <xf numFmtId="0" fontId="18" fillId="0" borderId="2" xfId="0" applyFont="1" applyBorder="1" applyAlignment="1">
      <alignment horizontal="left" wrapText="1"/>
    </xf>
    <xf numFmtId="0" fontId="18" fillId="0" borderId="3" xfId="0" applyFont="1" applyBorder="1" applyAlignment="1">
      <alignment horizontal="left" wrapText="1"/>
    </xf>
    <xf numFmtId="0" fontId="18" fillId="0" borderId="4" xfId="0" applyFont="1" applyBorder="1" applyAlignment="1">
      <alignment horizontal="left" wrapText="1"/>
    </xf>
    <xf numFmtId="0" fontId="18" fillId="0" borderId="0" xfId="0" applyFont="1" applyBorder="1" applyAlignment="1">
      <alignment horizontal="left" wrapText="1"/>
    </xf>
    <xf numFmtId="0" fontId="18" fillId="0" borderId="5" xfId="0" applyFont="1" applyBorder="1" applyAlignment="1">
      <alignment horizontal="left" wrapText="1"/>
    </xf>
    <xf numFmtId="0" fontId="11" fillId="2" borderId="1" xfId="0" applyFont="1" applyFill="1" applyBorder="1" applyAlignment="1">
      <alignment horizontal="center"/>
    </xf>
    <xf numFmtId="0" fontId="11" fillId="2" borderId="3" xfId="0" applyFont="1" applyFill="1" applyBorder="1" applyAlignment="1">
      <alignment horizontal="center"/>
    </xf>
    <xf numFmtId="164" fontId="5" fillId="0" borderId="1" xfId="0" applyNumberFormat="1" applyFont="1" applyFill="1" applyBorder="1" applyAlignment="1">
      <alignment horizontal="left" indent="1"/>
    </xf>
    <xf numFmtId="164" fontId="26" fillId="0" borderId="3" xfId="0" applyNumberFormat="1" applyFont="1" applyFill="1" applyBorder="1" applyAlignment="1">
      <alignment horizontal="left" indent="1"/>
    </xf>
    <xf numFmtId="0" fontId="7" fillId="0" borderId="2" xfId="0" applyFont="1" applyFill="1" applyBorder="1" applyAlignment="1">
      <alignment horizontal="left" wrapText="1"/>
    </xf>
    <xf numFmtId="0" fontId="7" fillId="0" borderId="3" xfId="0" applyFont="1" applyFill="1" applyBorder="1" applyAlignment="1">
      <alignment horizontal="left" wrapText="1"/>
    </xf>
    <xf numFmtId="0" fontId="27" fillId="0" borderId="6" xfId="0" applyFont="1" applyBorder="1" applyAlignment="1" applyProtection="1">
      <alignment horizontal="left" indent="1"/>
      <protection locked="0"/>
    </xf>
    <xf numFmtId="0" fontId="27" fillId="0" borderId="7" xfId="0" applyFont="1" applyBorder="1" applyAlignment="1" applyProtection="1">
      <alignment horizontal="left" indent="1"/>
      <protection locked="0"/>
    </xf>
    <xf numFmtId="0" fontId="27" fillId="0" borderId="8" xfId="0" applyFont="1" applyBorder="1" applyAlignment="1" applyProtection="1">
      <alignment horizontal="left" indent="1"/>
      <protection locked="0"/>
    </xf>
    <xf numFmtId="0" fontId="14" fillId="0" borderId="7" xfId="0" applyFont="1" applyBorder="1" applyAlignment="1" applyProtection="1">
      <alignment horizontal="left" indent="1"/>
      <protection locked="0"/>
    </xf>
    <xf numFmtId="164" fontId="26" fillId="0" borderId="1" xfId="0" applyNumberFormat="1" applyFont="1" applyFill="1" applyBorder="1" applyAlignment="1">
      <alignment horizontal="left" indent="1"/>
    </xf>
    <xf numFmtId="164" fontId="26" fillId="0" borderId="31" xfId="0" applyNumberFormat="1" applyFont="1" applyFill="1" applyBorder="1" applyAlignment="1">
      <alignment horizontal="left" indent="1"/>
    </xf>
    <xf numFmtId="164" fontId="26" fillId="0" borderId="40" xfId="0" applyNumberFormat="1" applyFont="1" applyFill="1" applyBorder="1" applyAlignment="1">
      <alignment horizontal="left" indent="1"/>
    </xf>
    <xf numFmtId="0" fontId="11" fillId="0" borderId="14"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26" fillId="0" borderId="4" xfId="0" applyFont="1" applyBorder="1" applyAlignment="1" applyProtection="1">
      <alignment horizontal="left" vertical="center" wrapText="1" indent="1"/>
      <protection locked="0"/>
    </xf>
    <xf numFmtId="0" fontId="26" fillId="0" borderId="0" xfId="0" applyFont="1" applyBorder="1" applyAlignment="1" applyProtection="1">
      <alignment horizontal="left" vertical="center" wrapText="1" indent="1"/>
      <protection locked="0"/>
    </xf>
    <xf numFmtId="0" fontId="26" fillId="0" borderId="5" xfId="0" applyFont="1" applyBorder="1" applyAlignment="1" applyProtection="1">
      <alignment horizontal="left" vertical="center" wrapText="1" indent="1"/>
      <protection locked="0"/>
    </xf>
    <xf numFmtId="49" fontId="13" fillId="0" borderId="12" xfId="0" applyNumberFormat="1" applyFont="1" applyBorder="1" applyAlignment="1" applyProtection="1">
      <alignment horizontal="center" vertical="center" wrapText="1"/>
      <protection locked="0"/>
    </xf>
    <xf numFmtId="49" fontId="13" fillId="0" borderId="21" xfId="0" applyNumberFormat="1" applyFont="1" applyBorder="1" applyAlignment="1" applyProtection="1">
      <alignment horizontal="center" vertical="center" wrapText="1"/>
      <protection locked="0"/>
    </xf>
    <xf numFmtId="0" fontId="4" fillId="0" borderId="0"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4" fillId="0" borderId="0" xfId="0" applyFont="1" applyBorder="1" applyAlignment="1">
      <alignment horizontal="center"/>
    </xf>
    <xf numFmtId="0" fontId="13" fillId="0" borderId="12" xfId="0" applyFont="1" applyBorder="1" applyAlignment="1">
      <alignment horizontal="center" vertical="center"/>
    </xf>
    <xf numFmtId="0" fontId="13" fillId="0" borderId="21" xfId="0" applyFont="1" applyBorder="1" applyAlignment="1">
      <alignment horizontal="center" vertical="center"/>
    </xf>
    <xf numFmtId="1" fontId="13" fillId="0" borderId="12" xfId="0" applyNumberFormat="1" applyFont="1" applyBorder="1" applyAlignment="1" applyProtection="1">
      <alignment horizontal="center" vertical="center" wrapText="1"/>
      <protection locked="0"/>
    </xf>
    <xf numFmtId="1" fontId="13" fillId="0" borderId="21" xfId="0" applyNumberFormat="1" applyFont="1" applyBorder="1" applyAlignment="1" applyProtection="1">
      <alignment horizontal="center" vertical="center" wrapText="1"/>
      <protection locked="0"/>
    </xf>
    <xf numFmtId="0" fontId="26" fillId="6" borderId="0" xfId="0" applyFont="1" applyFill="1" applyBorder="1" applyAlignment="1">
      <alignment horizontal="center" vertical="center"/>
    </xf>
    <xf numFmtId="0" fontId="11" fillId="0" borderId="41" xfId="0" applyFont="1" applyFill="1" applyBorder="1" applyAlignment="1" applyProtection="1">
      <alignment horizontal="center" vertical="center"/>
    </xf>
    <xf numFmtId="0" fontId="26" fillId="0" borderId="36" xfId="0" applyNumberFormat="1" applyFont="1" applyBorder="1" applyAlignment="1" applyProtection="1">
      <alignment horizontal="center" vertical="center"/>
    </xf>
    <xf numFmtId="0" fontId="26" fillId="0" borderId="34" xfId="0" applyNumberFormat="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7" xfId="0" applyFont="1" applyBorder="1" applyAlignment="1" applyProtection="1">
      <alignment horizontal="center" vertical="center"/>
    </xf>
    <xf numFmtId="0" fontId="11" fillId="0" borderId="1" xfId="0" applyNumberFormat="1" applyFont="1" applyFill="1" applyBorder="1" applyAlignment="1" applyProtection="1">
      <alignment horizontal="left" vertical="center" wrapText="1" indent="1"/>
    </xf>
    <xf numFmtId="0" fontId="11" fillId="0" borderId="2" xfId="0" applyNumberFormat="1" applyFont="1" applyFill="1" applyBorder="1" applyAlignment="1" applyProtection="1">
      <alignment horizontal="left" vertical="center" wrapText="1" indent="1"/>
    </xf>
    <xf numFmtId="0" fontId="11" fillId="0" borderId="3" xfId="0" applyNumberFormat="1" applyFont="1" applyFill="1" applyBorder="1" applyAlignment="1" applyProtection="1">
      <alignment horizontal="left" vertical="center" wrapText="1" indent="1"/>
    </xf>
    <xf numFmtId="0" fontId="11" fillId="0" borderId="6" xfId="0" applyNumberFormat="1" applyFont="1" applyFill="1" applyBorder="1" applyAlignment="1" applyProtection="1">
      <alignment horizontal="left" vertical="center" wrapText="1" indent="1"/>
    </xf>
    <xf numFmtId="0" fontId="11" fillId="0" borderId="7" xfId="0" applyNumberFormat="1" applyFont="1" applyFill="1" applyBorder="1" applyAlignment="1" applyProtection="1">
      <alignment horizontal="left" vertical="center" wrapText="1" indent="1"/>
    </xf>
    <xf numFmtId="0" fontId="11" fillId="0" borderId="8" xfId="0" applyNumberFormat="1" applyFont="1" applyFill="1" applyBorder="1" applyAlignment="1" applyProtection="1">
      <alignment horizontal="left" vertical="center" wrapText="1" indent="1"/>
    </xf>
    <xf numFmtId="0" fontId="12" fillId="0" borderId="23" xfId="0" applyNumberFormat="1" applyFont="1" applyFill="1" applyBorder="1" applyAlignment="1" applyProtection="1">
      <alignment horizontal="center" vertical="top" wrapText="1"/>
    </xf>
    <xf numFmtId="0" fontId="12" fillId="0" borderId="24" xfId="0" applyNumberFormat="1" applyFont="1" applyFill="1" applyBorder="1" applyAlignment="1" applyProtection="1">
      <alignment horizontal="center" vertical="top" wrapText="1"/>
    </xf>
    <xf numFmtId="0" fontId="12" fillId="0" borderId="16" xfId="0" applyNumberFormat="1" applyFont="1" applyFill="1" applyBorder="1" applyAlignment="1" applyProtection="1">
      <alignment horizontal="center" vertical="top" wrapText="1"/>
    </xf>
    <xf numFmtId="44" fontId="13" fillId="2" borderId="12" xfId="0" applyNumberFormat="1" applyFont="1" applyFill="1" applyBorder="1" applyAlignment="1" applyProtection="1">
      <alignment horizontal="left" vertical="center" wrapText="1"/>
    </xf>
    <xf numFmtId="44" fontId="13" fillId="2" borderId="21" xfId="0" applyNumberFormat="1" applyFont="1" applyFill="1" applyBorder="1" applyAlignment="1" applyProtection="1">
      <alignment horizontal="left" vertical="center" wrapText="1"/>
    </xf>
    <xf numFmtId="44" fontId="21" fillId="0" borderId="15" xfId="0" applyNumberFormat="1" applyFont="1" applyBorder="1" applyAlignment="1" applyProtection="1">
      <alignment horizontal="left" wrapText="1"/>
    </xf>
    <xf numFmtId="0" fontId="6" fillId="4" borderId="1" xfId="0" applyFont="1" applyFill="1" applyBorder="1" applyAlignment="1" applyProtection="1">
      <alignment horizontal="center" vertical="center"/>
    </xf>
    <xf numFmtId="0" fontId="6" fillId="4" borderId="2" xfId="0" applyFont="1" applyFill="1" applyBorder="1" applyAlignment="1" applyProtection="1">
      <alignment horizontal="center" vertical="center"/>
    </xf>
    <xf numFmtId="0" fontId="6" fillId="4" borderId="6" xfId="0" applyFont="1" applyFill="1" applyBorder="1" applyAlignment="1" applyProtection="1">
      <alignment horizontal="center" vertical="center"/>
    </xf>
    <xf numFmtId="0" fontId="6" fillId="4" borderId="7" xfId="0" applyFont="1" applyFill="1" applyBorder="1" applyAlignment="1" applyProtection="1">
      <alignment horizontal="center" vertical="center"/>
    </xf>
    <xf numFmtId="0" fontId="26" fillId="0" borderId="26" xfId="0" applyFont="1" applyFill="1" applyBorder="1" applyAlignment="1" applyProtection="1">
      <alignment horizontal="center" vertical="center" wrapText="1"/>
    </xf>
    <xf numFmtId="0" fontId="26" fillId="0" borderId="29" xfId="0" applyFont="1" applyFill="1" applyBorder="1" applyAlignment="1" applyProtection="1">
      <alignment horizontal="center" vertical="center" wrapText="1"/>
    </xf>
    <xf numFmtId="0" fontId="26" fillId="0" borderId="28" xfId="0" applyFont="1" applyFill="1" applyBorder="1" applyAlignment="1" applyProtection="1">
      <alignment horizontal="center" vertical="center" wrapText="1"/>
    </xf>
    <xf numFmtId="0" fontId="26" fillId="0" borderId="30" xfId="0" applyFont="1" applyFill="1" applyBorder="1" applyAlignment="1" applyProtection="1">
      <alignment horizontal="center" vertical="center" wrapText="1"/>
    </xf>
    <xf numFmtId="0" fontId="22" fillId="0" borderId="14" xfId="0" applyNumberFormat="1" applyFont="1" applyFill="1" applyBorder="1" applyAlignment="1" applyProtection="1">
      <alignment horizontal="left" vertical="center" wrapText="1" indent="1"/>
      <protection locked="0"/>
    </xf>
    <xf numFmtId="0" fontId="22" fillId="0" borderId="10" xfId="0" applyNumberFormat="1" applyFont="1" applyFill="1" applyBorder="1" applyAlignment="1" applyProtection="1">
      <alignment horizontal="left" vertical="center" wrapText="1" indent="1"/>
      <protection locked="0"/>
    </xf>
    <xf numFmtId="0" fontId="22" fillId="4" borderId="9" xfId="0" applyNumberFormat="1" applyFont="1" applyFill="1" applyBorder="1" applyAlignment="1" applyProtection="1">
      <alignment horizontal="left" indent="1"/>
      <protection locked="0"/>
    </xf>
    <xf numFmtId="0" fontId="22" fillId="4" borderId="10" xfId="0" applyNumberFormat="1" applyFont="1" applyFill="1" applyBorder="1" applyAlignment="1" applyProtection="1">
      <alignment horizontal="left" indent="1"/>
      <protection locked="0"/>
    </xf>
    <xf numFmtId="0" fontId="22" fillId="4" borderId="14" xfId="0" applyFont="1" applyFill="1" applyBorder="1" applyAlignment="1" applyProtection="1">
      <alignment horizontal="center"/>
    </xf>
    <xf numFmtId="0" fontId="22" fillId="4" borderId="9" xfId="0" applyFont="1" applyFill="1" applyBorder="1" applyAlignment="1" applyProtection="1">
      <alignment horizontal="center"/>
    </xf>
    <xf numFmtId="0" fontId="22" fillId="4" borderId="10" xfId="0" applyFont="1" applyFill="1" applyBorder="1" applyAlignment="1" applyProtection="1">
      <alignment horizontal="center"/>
    </xf>
    <xf numFmtId="0" fontId="11" fillId="2" borderId="14" xfId="0" applyFont="1" applyFill="1" applyBorder="1" applyAlignment="1" applyProtection="1">
      <alignment horizontal="center" vertical="center" wrapText="1"/>
    </xf>
    <xf numFmtId="0" fontId="11" fillId="2" borderId="10" xfId="0" applyFont="1" applyFill="1" applyBorder="1" applyAlignment="1" applyProtection="1">
      <alignment horizontal="center" vertical="center" wrapText="1"/>
    </xf>
    <xf numFmtId="0" fontId="22" fillId="4" borderId="14" xfId="0" applyNumberFormat="1" applyFont="1" applyFill="1" applyBorder="1" applyAlignment="1" applyProtection="1">
      <alignment horizontal="left" wrapText="1" indent="1"/>
      <protection locked="0"/>
    </xf>
    <xf numFmtId="0" fontId="22" fillId="4" borderId="10" xfId="0" applyNumberFormat="1" applyFont="1" applyFill="1" applyBorder="1" applyAlignment="1" applyProtection="1">
      <alignment horizontal="left" wrapText="1" indent="1"/>
      <protection locked="0"/>
    </xf>
    <xf numFmtId="0" fontId="11" fillId="2" borderId="9" xfId="0" applyFont="1" applyFill="1" applyBorder="1" applyAlignment="1" applyProtection="1">
      <alignment horizontal="center" vertical="center" wrapText="1"/>
    </xf>
    <xf numFmtId="0" fontId="0" fillId="0" borderId="10" xfId="0" applyBorder="1" applyAlignment="1" applyProtection="1">
      <alignment horizontal="center" vertical="center"/>
    </xf>
    <xf numFmtId="0" fontId="3" fillId="4" borderId="1" xfId="0" applyFont="1" applyFill="1" applyBorder="1" applyAlignment="1" applyProtection="1">
      <alignment horizontal="left" vertical="center" wrapText="1"/>
    </xf>
    <xf numFmtId="0" fontId="17" fillId="4" borderId="2" xfId="0" applyFont="1" applyFill="1" applyBorder="1" applyAlignment="1" applyProtection="1">
      <alignment horizontal="left" vertical="center" wrapText="1"/>
    </xf>
    <xf numFmtId="0" fontId="17" fillId="4" borderId="3" xfId="0" applyFont="1" applyFill="1" applyBorder="1" applyAlignment="1" applyProtection="1">
      <alignment horizontal="left" vertical="center" wrapText="1"/>
    </xf>
    <xf numFmtId="0" fontId="17" fillId="4" borderId="23" xfId="0" applyFont="1" applyFill="1" applyBorder="1" applyAlignment="1" applyProtection="1">
      <alignment horizontal="left" vertical="center" wrapText="1"/>
    </xf>
    <xf numFmtId="0" fontId="17" fillId="4" borderId="24" xfId="0" applyFont="1" applyFill="1" applyBorder="1" applyAlignment="1" applyProtection="1">
      <alignment horizontal="left" vertical="center" wrapText="1"/>
    </xf>
    <xf numFmtId="0" fontId="17" fillId="4" borderId="16" xfId="0" applyFont="1" applyFill="1" applyBorder="1" applyAlignment="1" applyProtection="1">
      <alignment horizontal="left" vertical="center" wrapText="1"/>
    </xf>
    <xf numFmtId="0" fontId="17" fillId="4" borderId="4" xfId="0" applyFont="1" applyFill="1" applyBorder="1" applyAlignment="1" applyProtection="1">
      <alignment vertical="top" wrapText="1"/>
    </xf>
    <xf numFmtId="0" fontId="0" fillId="0" borderId="0" xfId="0" applyBorder="1"/>
    <xf numFmtId="0" fontId="0" fillId="0" borderId="4" xfId="0" applyBorder="1"/>
    <xf numFmtId="0" fontId="17" fillId="4" borderId="1" xfId="0" applyFont="1" applyFill="1" applyBorder="1" applyAlignment="1" applyProtection="1">
      <alignment horizontal="left" vertical="center" wrapText="1"/>
    </xf>
    <xf numFmtId="0" fontId="17" fillId="4" borderId="4" xfId="0" applyFont="1" applyFill="1" applyBorder="1" applyAlignment="1" applyProtection="1">
      <alignment horizontal="left" vertical="center" wrapText="1"/>
    </xf>
    <xf numFmtId="0" fontId="17" fillId="4" borderId="0" xfId="0" applyFont="1" applyFill="1" applyBorder="1" applyAlignment="1" applyProtection="1">
      <alignment horizontal="left" vertical="center" wrapText="1"/>
    </xf>
    <xf numFmtId="0" fontId="17" fillId="4" borderId="5" xfId="0" applyFont="1" applyFill="1" applyBorder="1" applyAlignment="1" applyProtection="1">
      <alignment horizontal="left" vertical="center" wrapText="1"/>
    </xf>
    <xf numFmtId="0" fontId="17" fillId="4" borderId="6" xfId="0" applyFont="1" applyFill="1" applyBorder="1" applyAlignment="1" applyProtection="1">
      <alignment horizontal="left" vertical="center" wrapText="1"/>
    </xf>
    <xf numFmtId="0" fontId="17" fillId="4" borderId="7" xfId="0" applyFont="1" applyFill="1" applyBorder="1" applyAlignment="1" applyProtection="1">
      <alignment horizontal="left" vertical="center" wrapText="1"/>
    </xf>
    <xf numFmtId="0" fontId="17" fillId="4" borderId="8" xfId="0" applyFont="1" applyFill="1" applyBorder="1" applyAlignment="1" applyProtection="1">
      <alignment horizontal="left" vertical="center" wrapText="1"/>
    </xf>
    <xf numFmtId="0" fontId="0" fillId="4" borderId="0" xfId="0" applyFill="1" applyBorder="1" applyAlignment="1" applyProtection="1"/>
    <xf numFmtId="0" fontId="11" fillId="0" borderId="1" xfId="0" applyFont="1" applyFill="1" applyBorder="1" applyAlignment="1" applyProtection="1">
      <alignment horizontal="center" vertical="justify"/>
    </xf>
    <xf numFmtId="0" fontId="11" fillId="0" borderId="2" xfId="0" applyFont="1" applyFill="1" applyBorder="1" applyAlignment="1" applyProtection="1">
      <alignment horizontal="center" vertical="justify"/>
    </xf>
    <xf numFmtId="0" fontId="11" fillId="0" borderId="3" xfId="0" applyFont="1" applyFill="1" applyBorder="1" applyAlignment="1" applyProtection="1">
      <alignment horizontal="center" vertical="justify"/>
    </xf>
    <xf numFmtId="0" fontId="22" fillId="0" borderId="14" xfId="0" applyFont="1" applyFill="1" applyBorder="1" applyAlignment="1" applyProtection="1">
      <alignment horizontal="center"/>
    </xf>
    <xf numFmtId="0" fontId="22" fillId="0" borderId="9" xfId="0" applyFont="1" applyFill="1" applyBorder="1" applyAlignment="1" applyProtection="1">
      <alignment horizontal="center"/>
    </xf>
    <xf numFmtId="0" fontId="22" fillId="0" borderId="10" xfId="0" applyFont="1" applyFill="1" applyBorder="1" applyAlignment="1" applyProtection="1">
      <alignment horizontal="center"/>
    </xf>
    <xf numFmtId="0" fontId="11" fillId="2" borderId="12" xfId="0" applyFont="1" applyFill="1" applyBorder="1" applyAlignment="1" applyProtection="1">
      <alignment horizontal="center" vertical="center" textRotation="90"/>
    </xf>
    <xf numFmtId="0" fontId="11" fillId="2" borderId="21" xfId="0" applyFont="1" applyFill="1" applyBorder="1" applyAlignment="1" applyProtection="1">
      <alignment horizontal="center" vertical="center" textRotation="90"/>
    </xf>
    <xf numFmtId="0" fontId="11" fillId="2" borderId="11" xfId="0" applyFont="1" applyFill="1" applyBorder="1" applyAlignment="1" applyProtection="1">
      <alignment horizontal="center" vertical="center" textRotation="90"/>
    </xf>
    <xf numFmtId="44" fontId="13" fillId="2" borderId="11" xfId="0" applyNumberFormat="1"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17" fillId="0" borderId="3" xfId="0" applyFont="1" applyFill="1" applyBorder="1" applyAlignment="1" applyProtection="1">
      <alignment horizontal="left" vertical="center" wrapText="1"/>
    </xf>
    <xf numFmtId="0" fontId="17" fillId="0" borderId="4"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0" fontId="0" fillId="0" borderId="23" xfId="0" applyBorder="1" applyAlignment="1" applyProtection="1"/>
    <xf numFmtId="0" fontId="0" fillId="0" borderId="16" xfId="0" applyBorder="1" applyAlignment="1" applyProtection="1"/>
    <xf numFmtId="0" fontId="22" fillId="4" borderId="14" xfId="0" applyFont="1" applyFill="1" applyBorder="1" applyAlignment="1" applyProtection="1">
      <alignment horizontal="left" vertical="center" wrapText="1" indent="1"/>
      <protection locked="0"/>
    </xf>
    <xf numFmtId="0" fontId="22" fillId="4" borderId="10" xfId="0" applyFont="1" applyFill="1" applyBorder="1" applyAlignment="1" applyProtection="1">
      <alignment horizontal="left" vertical="center" wrapText="1" indent="1"/>
      <protection locked="0"/>
    </xf>
    <xf numFmtId="0" fontId="17" fillId="4" borderId="31" xfId="0" applyFont="1" applyFill="1" applyBorder="1" applyAlignment="1" applyProtection="1">
      <alignment horizontal="left" wrapText="1"/>
    </xf>
    <xf numFmtId="0" fontId="17" fillId="4" borderId="32" xfId="0" applyFont="1" applyFill="1" applyBorder="1" applyAlignment="1" applyProtection="1">
      <alignment horizontal="left" wrapText="1"/>
    </xf>
    <xf numFmtId="0" fontId="4" fillId="4" borderId="14" xfId="0" applyNumberFormat="1" applyFont="1" applyFill="1" applyBorder="1" applyAlignment="1" applyProtection="1">
      <alignment horizontal="left" wrapText="1" indent="1"/>
      <protection locked="0"/>
    </xf>
    <xf numFmtId="0" fontId="22" fillId="4" borderId="6" xfId="0" applyNumberFormat="1" applyFont="1" applyFill="1" applyBorder="1" applyAlignment="1" applyProtection="1">
      <alignment horizontal="left" wrapText="1" indent="1"/>
      <protection locked="0"/>
    </xf>
    <xf numFmtId="0" fontId="22" fillId="4" borderId="8" xfId="0" applyNumberFormat="1" applyFont="1" applyFill="1" applyBorder="1" applyAlignment="1" applyProtection="1">
      <alignment horizontal="left" wrapText="1" indent="1"/>
      <protection locked="0"/>
    </xf>
    <xf numFmtId="0" fontId="22" fillId="0" borderId="7" xfId="0" applyNumberFormat="1" applyFont="1" applyFill="1" applyBorder="1" applyAlignment="1" applyProtection="1">
      <alignment horizontal="left" vertical="top" wrapText="1" indent="1"/>
      <protection locked="0"/>
    </xf>
    <xf numFmtId="0" fontId="22" fillId="0" borderId="8" xfId="0" applyNumberFormat="1" applyFont="1" applyFill="1" applyBorder="1" applyAlignment="1" applyProtection="1">
      <alignment horizontal="left" vertical="top" wrapText="1" indent="1"/>
      <protection locked="0"/>
    </xf>
    <xf numFmtId="0" fontId="20" fillId="4" borderId="0" xfId="0" applyFont="1" applyFill="1" applyBorder="1" applyAlignment="1" applyProtection="1">
      <alignment horizontal="center" vertical="center"/>
    </xf>
    <xf numFmtId="0" fontId="13" fillId="4" borderId="0" xfId="0" applyFont="1" applyFill="1" applyBorder="1" applyAlignment="1" applyProtection="1">
      <alignment horizontal="center" vertical="center"/>
    </xf>
    <xf numFmtId="0" fontId="21" fillId="0" borderId="0" xfId="0" applyFont="1" applyBorder="1" applyAlignment="1" applyProtection="1"/>
    <xf numFmtId="0" fontId="0" fillId="0" borderId="0" xfId="0" applyBorder="1" applyAlignment="1" applyProtection="1"/>
    <xf numFmtId="0" fontId="0" fillId="0" borderId="23" xfId="0" applyBorder="1" applyAlignment="1" applyProtection="1">
      <alignment vertical="center" wrapText="1"/>
    </xf>
    <xf numFmtId="0" fontId="0" fillId="0" borderId="16" xfId="0" applyBorder="1" applyAlignment="1" applyProtection="1">
      <alignment vertical="center" wrapText="1"/>
    </xf>
    <xf numFmtId="0" fontId="11" fillId="4" borderId="12" xfId="0" applyFont="1" applyFill="1" applyBorder="1" applyAlignment="1" applyProtection="1">
      <alignment horizontal="center" wrapText="1"/>
    </xf>
    <xf numFmtId="0" fontId="0" fillId="0" borderId="21" xfId="0" applyBorder="1" applyAlignment="1" applyProtection="1"/>
    <xf numFmtId="0" fontId="0" fillId="0" borderId="11" xfId="0" applyBorder="1" applyAlignment="1" applyProtection="1"/>
    <xf numFmtId="0" fontId="11" fillId="2" borderId="14" xfId="0" applyFont="1" applyFill="1" applyBorder="1" applyAlignment="1" applyProtection="1">
      <alignment horizontal="center" wrapText="1"/>
    </xf>
    <xf numFmtId="0" fontId="11" fillId="2" borderId="10" xfId="0" applyFont="1" applyFill="1" applyBorder="1" applyAlignment="1" applyProtection="1">
      <alignment horizontal="center" wrapText="1"/>
    </xf>
    <xf numFmtId="0" fontId="8" fillId="6" borderId="14" xfId="0" applyFont="1" applyFill="1" applyBorder="1" applyAlignment="1" applyProtection="1">
      <alignment horizontal="center" vertical="center" wrapText="1"/>
    </xf>
    <xf numFmtId="0" fontId="8" fillId="6" borderId="9" xfId="0" applyFont="1" applyFill="1" applyBorder="1" applyAlignment="1" applyProtection="1">
      <alignment horizontal="center" vertical="center" wrapText="1"/>
    </xf>
    <xf numFmtId="0" fontId="8" fillId="6" borderId="10" xfId="0" applyFont="1" applyFill="1" applyBorder="1" applyAlignment="1" applyProtection="1">
      <alignment horizontal="center" vertical="center" wrapText="1"/>
    </xf>
    <xf numFmtId="0" fontId="22" fillId="4" borderId="7" xfId="0" applyFont="1" applyFill="1" applyBorder="1" applyAlignment="1" applyProtection="1"/>
    <xf numFmtId="0" fontId="0" fillId="0" borderId="7" xfId="0" applyBorder="1" applyAlignment="1" applyProtection="1"/>
    <xf numFmtId="0" fontId="22" fillId="0" borderId="9" xfId="0" applyNumberFormat="1" applyFont="1" applyFill="1" applyBorder="1" applyAlignment="1" applyProtection="1">
      <alignment horizontal="left" vertical="top" wrapText="1" indent="1"/>
      <protection locked="0"/>
    </xf>
    <xf numFmtId="0" fontId="22" fillId="0" borderId="10" xfId="0" applyNumberFormat="1" applyFont="1" applyFill="1" applyBorder="1" applyAlignment="1" applyProtection="1">
      <alignment horizontal="left" vertical="top" wrapText="1" indent="1"/>
      <protection locked="0"/>
    </xf>
    <xf numFmtId="0" fontId="26" fillId="4" borderId="33" xfId="0" applyFont="1" applyFill="1" applyBorder="1" applyAlignment="1" applyProtection="1">
      <alignment horizontal="center" vertical="center"/>
    </xf>
    <xf numFmtId="0" fontId="26" fillId="4" borderId="34" xfId="0" applyFont="1" applyFill="1" applyBorder="1" applyAlignment="1" applyProtection="1">
      <alignment horizontal="center" vertical="center"/>
    </xf>
    <xf numFmtId="44" fontId="13" fillId="2" borderId="15" xfId="0" applyNumberFormat="1" applyFont="1" applyFill="1" applyBorder="1" applyAlignment="1" applyProtection="1">
      <alignment horizontal="left" vertical="center" wrapText="1"/>
    </xf>
    <xf numFmtId="0" fontId="8" fillId="5" borderId="6" xfId="0" applyFont="1" applyFill="1" applyBorder="1" applyAlignment="1" applyProtection="1">
      <alignment horizontal="center" vertical="center" wrapText="1"/>
    </xf>
    <xf numFmtId="0" fontId="8" fillId="5" borderId="9" xfId="0" applyFont="1" applyFill="1" applyBorder="1" applyAlignment="1" applyProtection="1">
      <alignment horizontal="center" vertical="center" wrapText="1"/>
    </xf>
    <xf numFmtId="0" fontId="12" fillId="0" borderId="35" xfId="0" applyFont="1" applyFill="1" applyBorder="1" applyAlignment="1" applyProtection="1">
      <alignment horizontal="center" vertical="center" wrapText="1"/>
    </xf>
    <xf numFmtId="0" fontId="12" fillId="0" borderId="19" xfId="0" applyFont="1" applyFill="1" applyBorder="1" applyAlignment="1" applyProtection="1">
      <alignment horizontal="center" vertical="center" wrapText="1"/>
    </xf>
    <xf numFmtId="0" fontId="22" fillId="0" borderId="9" xfId="0" applyNumberFormat="1" applyFont="1" applyFill="1" applyBorder="1" applyAlignment="1" applyProtection="1">
      <alignment horizontal="left" vertical="center" wrapText="1" indent="1"/>
      <protection locked="0"/>
    </xf>
    <xf numFmtId="0" fontId="22" fillId="0" borderId="14" xfId="0" applyNumberFormat="1" applyFont="1" applyFill="1" applyBorder="1" applyAlignment="1" applyProtection="1">
      <alignment horizontal="left" vertical="top" wrapText="1" indent="1"/>
      <protection locked="0"/>
    </xf>
    <xf numFmtId="0" fontId="17" fillId="0" borderId="23" xfId="0" applyFont="1" applyBorder="1" applyAlignment="1" applyProtection="1">
      <alignment wrapText="1"/>
    </xf>
    <xf numFmtId="0" fontId="17" fillId="0" borderId="24" xfId="0" applyFont="1" applyBorder="1" applyAlignment="1" applyProtection="1">
      <alignment wrapText="1"/>
    </xf>
    <xf numFmtId="0" fontId="17" fillId="0" borderId="16" xfId="0" applyFont="1" applyBorder="1" applyAlignment="1" applyProtection="1">
      <alignment wrapText="1"/>
    </xf>
    <xf numFmtId="0" fontId="11" fillId="0" borderId="25" xfId="0" applyFont="1" applyFill="1" applyBorder="1" applyAlignment="1" applyProtection="1">
      <alignment horizontal="center" vertical="center" textRotation="90"/>
    </xf>
    <xf numFmtId="0" fontId="13" fillId="0" borderId="26" xfId="0" applyFont="1" applyFill="1" applyBorder="1" applyAlignment="1" applyProtection="1">
      <alignment horizontal="center" wrapText="1"/>
    </xf>
    <xf numFmtId="0" fontId="13" fillId="0" borderId="27" xfId="0" applyFont="1" applyFill="1" applyBorder="1" applyAlignment="1" applyProtection="1">
      <alignment horizontal="center" wrapText="1"/>
    </xf>
    <xf numFmtId="0" fontId="13" fillId="0" borderId="28" xfId="0" applyFont="1" applyFill="1" applyBorder="1" applyAlignment="1" applyProtection="1">
      <alignment horizontal="center" wrapText="1"/>
    </xf>
    <xf numFmtId="0" fontId="13" fillId="0" borderId="25" xfId="0" applyFont="1" applyFill="1" applyBorder="1" applyAlignment="1" applyProtection="1">
      <alignment horizontal="center" wrapText="1"/>
    </xf>
    <xf numFmtId="44" fontId="13" fillId="7" borderId="26" xfId="0" applyNumberFormat="1" applyFont="1" applyFill="1" applyBorder="1" applyAlignment="1" applyProtection="1">
      <alignment horizontal="left" wrapText="1"/>
    </xf>
    <xf numFmtId="7" fontId="13" fillId="7" borderId="29" xfId="0" applyNumberFormat="1" applyFont="1" applyFill="1" applyBorder="1" applyAlignment="1" applyProtection="1">
      <alignment horizontal="left" wrapText="1"/>
    </xf>
    <xf numFmtId="7" fontId="13" fillId="7" borderId="28" xfId="0" applyNumberFormat="1" applyFont="1" applyFill="1" applyBorder="1" applyAlignment="1" applyProtection="1">
      <alignment horizontal="left" wrapText="1"/>
    </xf>
    <xf numFmtId="7" fontId="13" fillId="7" borderId="30" xfId="0" applyNumberFormat="1" applyFont="1" applyFill="1" applyBorder="1" applyAlignment="1" applyProtection="1">
      <alignment horizontal="left" wrapText="1"/>
    </xf>
    <xf numFmtId="0" fontId="0" fillId="0" borderId="21" xfId="0" applyBorder="1" applyAlignment="1" applyProtection="1">
      <alignment horizontal="center"/>
    </xf>
    <xf numFmtId="0" fontId="24" fillId="2" borderId="14"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10" xfId="0" applyFont="1" applyFill="1" applyBorder="1" applyAlignment="1" applyProtection="1">
      <alignment horizontal="center" vertical="center"/>
    </xf>
    <xf numFmtId="0" fontId="11" fillId="2" borderId="14" xfId="0" applyFont="1" applyFill="1" applyBorder="1" applyAlignment="1" applyProtection="1">
      <alignment horizontal="center" vertical="center"/>
    </xf>
    <xf numFmtId="0" fontId="11" fillId="2" borderId="9" xfId="0" applyFont="1" applyFill="1" applyBorder="1" applyAlignment="1" applyProtection="1">
      <alignment horizontal="center" vertical="center"/>
    </xf>
    <xf numFmtId="0" fontId="22" fillId="0" borderId="6" xfId="0" applyNumberFormat="1" applyFont="1" applyFill="1" applyBorder="1" applyAlignment="1" applyProtection="1">
      <alignment horizontal="left" vertical="top" wrapText="1" indent="1"/>
      <protection locked="0"/>
    </xf>
    <xf numFmtId="0" fontId="22" fillId="4" borderId="1" xfId="0" applyNumberFormat="1" applyFont="1" applyFill="1" applyBorder="1" applyAlignment="1" applyProtection="1">
      <alignment horizontal="left" indent="1"/>
      <protection locked="0"/>
    </xf>
    <xf numFmtId="0" fontId="22" fillId="4" borderId="2" xfId="0" applyNumberFormat="1" applyFont="1" applyFill="1" applyBorder="1" applyAlignment="1" applyProtection="1">
      <alignment horizontal="left" indent="1"/>
      <protection locked="0"/>
    </xf>
    <xf numFmtId="0" fontId="22" fillId="4" borderId="3" xfId="0" applyNumberFormat="1" applyFont="1" applyFill="1" applyBorder="1" applyAlignment="1" applyProtection="1">
      <alignment horizontal="left" indent="1"/>
      <protection locked="0"/>
    </xf>
    <xf numFmtId="0" fontId="11" fillId="0" borderId="1" xfId="0" applyFont="1" applyFill="1" applyBorder="1" applyAlignment="1" applyProtection="1">
      <alignment horizontal="left" vertical="center"/>
      <protection locked="0"/>
    </xf>
    <xf numFmtId="0" fontId="11" fillId="0" borderId="2" xfId="0" applyFont="1" applyFill="1" applyBorder="1" applyAlignment="1" applyProtection="1">
      <alignment horizontal="left" vertical="center"/>
      <protection locked="0"/>
    </xf>
    <xf numFmtId="0" fontId="11" fillId="0" borderId="3" xfId="0" applyFont="1" applyFill="1" applyBorder="1" applyAlignment="1" applyProtection="1">
      <alignment horizontal="left" vertical="center"/>
      <protection locked="0"/>
    </xf>
    <xf numFmtId="0" fontId="11" fillId="0" borderId="4"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11" fillId="0" borderId="5" xfId="0" applyFont="1" applyFill="1" applyBorder="1" applyAlignment="1" applyProtection="1">
      <alignment horizontal="left" vertical="center"/>
      <protection locked="0"/>
    </xf>
    <xf numFmtId="0" fontId="11" fillId="0" borderId="6" xfId="0" applyFont="1" applyFill="1" applyBorder="1" applyAlignment="1" applyProtection="1">
      <alignment horizontal="left" vertical="center"/>
      <protection locked="0"/>
    </xf>
    <xf numFmtId="0" fontId="11" fillId="0" borderId="7" xfId="0" applyFont="1" applyFill="1" applyBorder="1" applyAlignment="1" applyProtection="1">
      <alignment horizontal="left" vertical="center"/>
      <protection locked="0"/>
    </xf>
    <xf numFmtId="0" fontId="11" fillId="0" borderId="8" xfId="0" applyFont="1" applyFill="1" applyBorder="1" applyAlignment="1" applyProtection="1">
      <alignment horizontal="left" vertical="center"/>
      <protection locked="0"/>
    </xf>
    <xf numFmtId="0" fontId="11" fillId="2" borderId="14" xfId="0" applyFont="1" applyFill="1" applyBorder="1" applyAlignment="1" applyProtection="1">
      <alignment horizontal="left" vertical="center" indent="1"/>
    </xf>
    <xf numFmtId="0" fontId="11" fillId="2" borderId="9" xfId="0" applyFont="1" applyFill="1" applyBorder="1" applyAlignment="1" applyProtection="1">
      <alignment horizontal="left" vertical="center" indent="1"/>
    </xf>
    <xf numFmtId="0" fontId="11" fillId="2" borderId="10" xfId="0" applyFont="1" applyFill="1" applyBorder="1" applyAlignment="1" applyProtection="1">
      <alignment horizontal="left" vertical="center" indent="1"/>
    </xf>
    <xf numFmtId="0" fontId="22" fillId="0" borderId="13" xfId="0" applyNumberFormat="1" applyFont="1" applyFill="1" applyBorder="1" applyAlignment="1" applyProtection="1">
      <alignment horizontal="left" vertical="top" wrapText="1" indent="1"/>
      <protection locked="0"/>
    </xf>
    <xf numFmtId="0" fontId="26" fillId="4" borderId="26" xfId="0" applyFont="1" applyFill="1" applyBorder="1" applyAlignment="1" applyProtection="1">
      <alignment horizontal="center" vertical="center" wrapText="1"/>
    </xf>
    <xf numFmtId="0" fontId="26" fillId="4" borderId="29" xfId="0" applyFont="1" applyFill="1" applyBorder="1" applyAlignment="1" applyProtection="1">
      <alignment horizontal="center" vertical="center" wrapText="1"/>
    </xf>
    <xf numFmtId="0" fontId="26" fillId="4" borderId="28" xfId="0" applyFont="1" applyFill="1" applyBorder="1" applyAlignment="1" applyProtection="1">
      <alignment horizontal="center" vertical="center" wrapText="1"/>
    </xf>
    <xf numFmtId="0" fontId="26" fillId="4" borderId="30" xfId="0" applyFont="1" applyFill="1" applyBorder="1" applyAlignment="1" applyProtection="1">
      <alignment horizontal="center" vertical="center" wrapText="1"/>
    </xf>
    <xf numFmtId="0" fontId="17" fillId="0" borderId="1" xfId="0" applyFont="1" applyFill="1" applyBorder="1" applyAlignment="1" applyProtection="1">
      <alignment horizontal="left" vertical="center" wrapText="1"/>
    </xf>
    <xf numFmtId="0" fontId="29" fillId="4" borderId="1" xfId="0" applyFont="1" applyFill="1" applyBorder="1" applyAlignment="1" applyProtection="1">
      <alignment horizontal="left" vertical="center" wrapText="1"/>
    </xf>
  </cellXfs>
  <cellStyles count="2">
    <cellStyle name="Hyperlink" xfId="1" builtinId="8"/>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104775</xdr:colOff>
      <xdr:row>1</xdr:row>
      <xdr:rowOff>0</xdr:rowOff>
    </xdr:from>
    <xdr:to>
      <xdr:col>1</xdr:col>
      <xdr:colOff>95250</xdr:colOff>
      <xdr:row>5</xdr:row>
      <xdr:rowOff>127992</xdr:rowOff>
    </xdr:to>
    <xdr:pic>
      <xdr:nvPicPr>
        <xdr:cNvPr id="1046"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133350"/>
          <a:ext cx="800100" cy="737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J86"/>
  <sheetViews>
    <sheetView topLeftCell="A31" zoomScaleNormal="100" workbookViewId="0">
      <selection activeCell="O29" sqref="O29"/>
    </sheetView>
  </sheetViews>
  <sheetFormatPr defaultColWidth="11.42578125" defaultRowHeight="12.75" x14ac:dyDescent="0.2"/>
  <cols>
    <col min="1" max="1" width="12.140625" style="81" customWidth="1"/>
    <col min="2" max="8" width="14" style="81" customWidth="1"/>
    <col min="9" max="9" width="15" style="81" customWidth="1"/>
    <col min="10" max="18" width="10.85546875" style="28" customWidth="1"/>
  </cols>
  <sheetData>
    <row r="1" spans="1:36" s="5" customFormat="1" ht="11.1" customHeight="1" x14ac:dyDescent="0.2">
      <c r="A1" s="1"/>
      <c r="B1" s="2"/>
      <c r="C1" s="2"/>
      <c r="D1" s="2"/>
      <c r="E1" s="3"/>
      <c r="F1" s="1"/>
      <c r="G1" s="2"/>
      <c r="H1" s="2"/>
      <c r="I1" s="3"/>
      <c r="J1" s="4"/>
      <c r="K1" s="4"/>
      <c r="L1" s="4"/>
      <c r="M1" s="4"/>
      <c r="N1" s="4"/>
      <c r="O1" s="4"/>
      <c r="P1" s="4"/>
      <c r="Q1" s="4"/>
      <c r="R1" s="2"/>
      <c r="S1" s="2"/>
      <c r="T1" s="2"/>
      <c r="U1" s="3"/>
    </row>
    <row r="2" spans="1:36" ht="12" customHeight="1" x14ac:dyDescent="0.25">
      <c r="A2" s="6"/>
      <c r="B2" s="274" t="s">
        <v>0</v>
      </c>
      <c r="C2" s="274"/>
      <c r="D2" s="274"/>
      <c r="E2" s="8"/>
      <c r="F2" s="257" t="s">
        <v>1</v>
      </c>
      <c r="G2" s="258"/>
      <c r="H2" s="258"/>
      <c r="I2" s="259"/>
      <c r="J2" s="7"/>
      <c r="K2" s="7"/>
      <c r="L2" s="7"/>
      <c r="M2" s="7"/>
      <c r="N2" s="7"/>
      <c r="O2" s="7"/>
      <c r="P2" s="7"/>
      <c r="Q2" s="7"/>
      <c r="R2" s="7"/>
      <c r="S2" s="7"/>
      <c r="T2" s="7"/>
      <c r="U2" s="8"/>
    </row>
    <row r="3" spans="1:36" ht="12" customHeight="1" x14ac:dyDescent="0.2">
      <c r="A3" s="6"/>
      <c r="B3" s="274" t="s">
        <v>2</v>
      </c>
      <c r="C3" s="274"/>
      <c r="D3" s="274"/>
      <c r="E3" s="193"/>
      <c r="F3" s="9"/>
      <c r="G3" s="10"/>
      <c r="H3" s="10"/>
      <c r="I3" s="11"/>
      <c r="J3" s="10"/>
      <c r="K3" s="10"/>
      <c r="L3" s="10"/>
      <c r="M3" s="10"/>
      <c r="N3" s="10"/>
      <c r="O3" s="10"/>
      <c r="P3" s="10"/>
      <c r="Q3" s="10"/>
      <c r="R3" s="10"/>
      <c r="S3" s="10"/>
      <c r="T3" s="10"/>
      <c r="U3" s="11"/>
    </row>
    <row r="4" spans="1:36" ht="12" customHeight="1" x14ac:dyDescent="0.2">
      <c r="A4" s="194"/>
      <c r="B4" s="275" t="s">
        <v>74</v>
      </c>
      <c r="C4" s="276"/>
      <c r="D4" s="276"/>
      <c r="E4" s="196"/>
      <c r="F4" s="260" t="s">
        <v>3</v>
      </c>
      <c r="G4" s="261"/>
      <c r="H4" s="261"/>
      <c r="I4" s="262"/>
      <c r="J4" s="12"/>
      <c r="K4" s="10"/>
      <c r="L4" s="10"/>
      <c r="M4" s="10"/>
      <c r="N4" s="10"/>
      <c r="O4" s="10"/>
      <c r="P4" s="10"/>
      <c r="Q4" s="10"/>
      <c r="R4"/>
    </row>
    <row r="5" spans="1:36" ht="12" customHeight="1" x14ac:dyDescent="0.2">
      <c r="A5" s="6"/>
      <c r="B5" s="277" t="s">
        <v>4</v>
      </c>
      <c r="C5" s="277"/>
      <c r="D5" s="277"/>
      <c r="E5" s="195"/>
      <c r="F5" s="13"/>
      <c r="G5" s="10"/>
      <c r="H5" s="10"/>
      <c r="I5" s="11"/>
      <c r="J5" s="10"/>
      <c r="K5" s="10"/>
      <c r="L5" s="10"/>
      <c r="M5" s="10"/>
      <c r="N5" s="10"/>
      <c r="O5" s="10"/>
      <c r="P5" s="10"/>
      <c r="Q5" s="10"/>
      <c r="R5"/>
    </row>
    <row r="6" spans="1:36" ht="12" customHeight="1" x14ac:dyDescent="0.35">
      <c r="A6" s="6"/>
      <c r="B6" s="277" t="s">
        <v>5</v>
      </c>
      <c r="C6" s="277"/>
      <c r="D6" s="277"/>
      <c r="E6" s="195"/>
      <c r="F6" s="9"/>
      <c r="G6" s="282" t="s">
        <v>96</v>
      </c>
      <c r="H6" s="282"/>
      <c r="I6" s="198"/>
      <c r="J6" s="14"/>
      <c r="K6" s="14"/>
      <c r="L6" s="14"/>
      <c r="M6" s="15"/>
      <c r="N6" s="15"/>
      <c r="O6" s="15"/>
      <c r="P6" s="15"/>
      <c r="Q6" s="15"/>
      <c r="R6"/>
    </row>
    <row r="7" spans="1:36" ht="12" customHeight="1" x14ac:dyDescent="0.35">
      <c r="A7" s="16"/>
      <c r="B7" s="17"/>
      <c r="C7" s="17"/>
      <c r="D7" s="18"/>
      <c r="E7" s="206"/>
      <c r="F7" s="19"/>
      <c r="G7" s="20"/>
      <c r="H7" s="20"/>
      <c r="I7" s="189"/>
      <c r="J7" s="14"/>
      <c r="K7" s="14"/>
      <c r="L7" s="14"/>
      <c r="M7" s="21"/>
      <c r="N7" s="21"/>
      <c r="O7" s="21"/>
      <c r="P7" s="21"/>
      <c r="Q7" s="21"/>
      <c r="R7"/>
    </row>
    <row r="8" spans="1:36" ht="12.75" customHeight="1" x14ac:dyDescent="0.2">
      <c r="A8" s="203" t="s">
        <v>64</v>
      </c>
      <c r="B8" s="192"/>
      <c r="C8" s="192"/>
      <c r="D8" s="192"/>
      <c r="E8" s="192"/>
      <c r="F8" s="192"/>
      <c r="G8" s="192"/>
      <c r="H8" s="192"/>
      <c r="I8" s="197"/>
      <c r="J8" s="23"/>
      <c r="K8" s="23"/>
      <c r="L8" s="23"/>
      <c r="M8" s="23"/>
      <c r="N8" s="23"/>
      <c r="O8" s="23"/>
      <c r="P8" s="23"/>
      <c r="Q8" s="23"/>
      <c r="R8" s="23"/>
      <c r="S8" s="22"/>
      <c r="T8" s="22"/>
      <c r="U8" s="22"/>
      <c r="V8" s="22"/>
      <c r="W8" s="22"/>
      <c r="X8" s="22"/>
      <c r="Y8" s="22"/>
      <c r="Z8" s="22"/>
      <c r="AA8" s="22"/>
      <c r="AB8" s="22"/>
      <c r="AC8" s="22"/>
      <c r="AD8" s="22"/>
      <c r="AE8" s="22"/>
      <c r="AF8" s="22"/>
      <c r="AG8" s="22"/>
      <c r="AH8" s="24"/>
      <c r="AI8" s="24"/>
      <c r="AJ8" s="25"/>
    </row>
    <row r="9" spans="1:36" ht="12" customHeight="1" x14ac:dyDescent="0.2">
      <c r="A9" s="263" t="s">
        <v>71</v>
      </c>
      <c r="B9" s="264"/>
      <c r="C9" s="264"/>
      <c r="D9" s="264"/>
      <c r="E9" s="265"/>
      <c r="F9" s="150" t="s">
        <v>65</v>
      </c>
      <c r="G9" s="26" t="s">
        <v>66</v>
      </c>
      <c r="H9" s="26" t="s">
        <v>76</v>
      </c>
      <c r="I9" s="167" t="s">
        <v>77</v>
      </c>
      <c r="J9" s="27"/>
      <c r="K9" s="27"/>
    </row>
    <row r="10" spans="1:36" ht="15" customHeight="1" x14ac:dyDescent="0.2">
      <c r="A10" s="266"/>
      <c r="B10" s="267"/>
      <c r="C10" s="267"/>
      <c r="D10" s="267"/>
      <c r="E10" s="268"/>
      <c r="F10" s="29" t="s">
        <v>6</v>
      </c>
      <c r="G10" s="30" t="s">
        <v>7</v>
      </c>
      <c r="H10" s="31" t="s">
        <v>8</v>
      </c>
      <c r="I10" s="31" t="s">
        <v>9</v>
      </c>
      <c r="J10" s="27"/>
      <c r="K10" s="27"/>
    </row>
    <row r="11" spans="1:36" ht="12" customHeight="1" x14ac:dyDescent="0.2">
      <c r="A11" s="263" t="s">
        <v>70</v>
      </c>
      <c r="B11" s="264"/>
      <c r="C11" s="264"/>
      <c r="D11" s="264"/>
      <c r="E11" s="265"/>
      <c r="F11" s="278"/>
      <c r="G11" s="272" t="s">
        <v>84</v>
      </c>
      <c r="H11" s="280"/>
      <c r="I11" s="280"/>
      <c r="J11" s="32"/>
      <c r="K11" s="32"/>
    </row>
    <row r="12" spans="1:36" ht="15" customHeight="1" x14ac:dyDescent="0.2">
      <c r="A12" s="269"/>
      <c r="B12" s="270"/>
      <c r="C12" s="270"/>
      <c r="D12" s="270"/>
      <c r="E12" s="271"/>
      <c r="F12" s="279"/>
      <c r="G12" s="273"/>
      <c r="H12" s="281"/>
      <c r="I12" s="281"/>
      <c r="J12" s="32"/>
      <c r="K12" s="32"/>
    </row>
    <row r="13" spans="1:36" ht="12" customHeight="1" x14ac:dyDescent="0.2">
      <c r="A13" s="222" t="s">
        <v>69</v>
      </c>
      <c r="B13" s="223"/>
      <c r="C13" s="223"/>
      <c r="D13" s="223"/>
      <c r="E13" s="224"/>
      <c r="F13" s="225" t="s">
        <v>67</v>
      </c>
      <c r="G13" s="225"/>
      <c r="H13" s="225"/>
      <c r="I13" s="168" t="s">
        <v>68</v>
      </c>
      <c r="J13" s="33"/>
      <c r="K13" s="33"/>
      <c r="L13" s="33"/>
      <c r="M13" s="33"/>
      <c r="N13" s="33"/>
      <c r="O13" s="33"/>
      <c r="P13" s="33"/>
    </row>
    <row r="14" spans="1:36" ht="15" customHeight="1" x14ac:dyDescent="0.25">
      <c r="A14" s="247"/>
      <c r="B14" s="248"/>
      <c r="C14" s="248"/>
      <c r="D14" s="248"/>
      <c r="E14" s="249"/>
      <c r="F14" s="248"/>
      <c r="G14" s="250"/>
      <c r="H14" s="250"/>
      <c r="I14" s="205"/>
      <c r="K14" s="7"/>
      <c r="L14" s="7"/>
      <c r="M14" s="7"/>
      <c r="N14" s="7"/>
      <c r="O14" s="7"/>
      <c r="P14" s="7"/>
      <c r="Q14" s="7"/>
    </row>
    <row r="15" spans="1:36" ht="12.75" customHeight="1" x14ac:dyDescent="0.2">
      <c r="A15" s="203" t="s">
        <v>78</v>
      </c>
      <c r="B15" s="192"/>
      <c r="C15" s="192"/>
      <c r="D15" s="192"/>
      <c r="E15" s="192"/>
      <c r="F15" s="192"/>
      <c r="G15" s="192"/>
      <c r="H15" s="192"/>
      <c r="I15" s="197"/>
      <c r="J15" s="23"/>
      <c r="K15" s="23"/>
      <c r="L15" s="23"/>
      <c r="M15" s="23"/>
      <c r="N15" s="23"/>
      <c r="O15" s="23"/>
      <c r="P15" s="23"/>
      <c r="Q15" s="23"/>
      <c r="R15" s="23"/>
      <c r="S15" s="22"/>
      <c r="T15" s="22"/>
      <c r="U15" s="22"/>
      <c r="V15" s="22"/>
      <c r="W15" s="22"/>
      <c r="X15" s="22"/>
      <c r="Y15" s="22"/>
      <c r="Z15" s="22"/>
      <c r="AA15" s="22"/>
      <c r="AB15" s="22"/>
      <c r="AC15" s="22"/>
      <c r="AD15" s="22"/>
      <c r="AE15" s="22"/>
      <c r="AF15" s="22"/>
      <c r="AG15" s="22"/>
      <c r="AH15" s="24"/>
      <c r="AI15" s="24"/>
      <c r="AJ15" s="25"/>
    </row>
    <row r="16" spans="1:36" s="38" customFormat="1" ht="3" customHeight="1" x14ac:dyDescent="0.2">
      <c r="A16" s="34"/>
      <c r="B16" s="35"/>
      <c r="C16" s="35"/>
      <c r="D16" s="35"/>
      <c r="E16" s="36"/>
      <c r="F16" s="35"/>
      <c r="G16" s="35"/>
      <c r="H16" s="36"/>
      <c r="I16" s="169"/>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7"/>
      <c r="AI16" s="37"/>
      <c r="AJ16" s="37"/>
    </row>
    <row r="17" spans="1:36" s="43" customFormat="1" ht="14.1" customHeight="1" x14ac:dyDescent="0.2">
      <c r="A17" s="241" t="s">
        <v>95</v>
      </c>
      <c r="B17" s="242"/>
      <c r="C17" s="149" t="s">
        <v>10</v>
      </c>
      <c r="D17" s="39" t="s">
        <v>11</v>
      </c>
      <c r="E17" s="40" t="s">
        <v>12</v>
      </c>
      <c r="F17" s="40" t="s">
        <v>12</v>
      </c>
      <c r="G17" s="40" t="s">
        <v>12</v>
      </c>
      <c r="H17" s="41"/>
      <c r="I17" s="170" t="s">
        <v>13</v>
      </c>
      <c r="J17" s="42"/>
      <c r="K17" s="42"/>
      <c r="L17" s="42"/>
      <c r="M17" s="42"/>
      <c r="N17" s="42"/>
      <c r="O17" s="42"/>
      <c r="P17" s="42"/>
      <c r="Q17" s="42"/>
      <c r="R17" s="42"/>
    </row>
    <row r="18" spans="1:36" s="43" customFormat="1" ht="14.1" customHeight="1" x14ac:dyDescent="0.2">
      <c r="A18" s="146" t="s">
        <v>14</v>
      </c>
      <c r="B18" s="147" t="s">
        <v>15</v>
      </c>
      <c r="C18" s="147" t="s">
        <v>16</v>
      </c>
      <c r="D18" s="44" t="s">
        <v>16</v>
      </c>
      <c r="E18" s="45" t="s">
        <v>81</v>
      </c>
      <c r="F18" s="45" t="s">
        <v>111</v>
      </c>
      <c r="G18" s="45" t="s">
        <v>112</v>
      </c>
      <c r="H18" s="41"/>
      <c r="I18" s="171" t="s">
        <v>17</v>
      </c>
      <c r="J18" s="42"/>
      <c r="K18" s="42"/>
      <c r="L18" s="42"/>
      <c r="M18" s="42"/>
      <c r="N18" s="42"/>
      <c r="O18" s="42"/>
      <c r="P18" s="42"/>
      <c r="Q18" s="42"/>
      <c r="R18" s="42"/>
    </row>
    <row r="19" spans="1:36" ht="15" customHeight="1" x14ac:dyDescent="0.25">
      <c r="A19" s="46">
        <v>0.6</v>
      </c>
      <c r="B19" s="47">
        <v>100</v>
      </c>
      <c r="C19" s="199">
        <v>75</v>
      </c>
      <c r="D19" s="214">
        <f>B19*C19</f>
        <v>7500</v>
      </c>
      <c r="E19" s="219">
        <f>D19*0.1</f>
        <v>750</v>
      </c>
      <c r="F19" s="220">
        <f>+D19*0.03</f>
        <v>225</v>
      </c>
      <c r="G19" s="219">
        <f>D19*0.07</f>
        <v>525</v>
      </c>
      <c r="H19" s="200"/>
      <c r="I19" s="201">
        <f>D19-F19</f>
        <v>7275</v>
      </c>
      <c r="K19" s="7"/>
      <c r="L19" s="7"/>
      <c r="M19" s="7"/>
      <c r="N19" s="7"/>
      <c r="O19" s="7"/>
      <c r="P19" s="7"/>
      <c r="Q19" s="7"/>
    </row>
    <row r="20" spans="1:36" ht="15" customHeight="1" x14ac:dyDescent="0.25">
      <c r="A20" s="243" t="s">
        <v>115</v>
      </c>
      <c r="B20" s="244"/>
      <c r="C20" s="213"/>
      <c r="D20" s="214"/>
      <c r="E20" s="215"/>
      <c r="F20" s="215"/>
      <c r="G20" s="215"/>
      <c r="H20" s="202"/>
      <c r="I20" s="211"/>
      <c r="J20" s="191"/>
      <c r="K20" s="7"/>
      <c r="L20" s="7"/>
      <c r="M20" s="7"/>
      <c r="N20" s="7"/>
      <c r="O20" s="7"/>
      <c r="P20" s="7"/>
      <c r="Q20" s="7"/>
      <c r="R20" s="191"/>
    </row>
    <row r="21" spans="1:36" ht="15" customHeight="1" x14ac:dyDescent="0.25">
      <c r="A21" s="251" t="s">
        <v>82</v>
      </c>
      <c r="B21" s="244"/>
      <c r="C21" s="213">
        <v>0</v>
      </c>
      <c r="D21" s="214">
        <f>B19*C21</f>
        <v>0</v>
      </c>
      <c r="E21" s="215">
        <f>D21*0.1</f>
        <v>0</v>
      </c>
      <c r="F21" s="215">
        <f>+D21*0.03</f>
        <v>0</v>
      </c>
      <c r="G21" s="215">
        <f>D21*0.07</f>
        <v>0</v>
      </c>
      <c r="H21" s="202"/>
      <c r="I21" s="211">
        <f>E21</f>
        <v>0</v>
      </c>
      <c r="J21" s="139"/>
      <c r="K21" s="7"/>
      <c r="L21" s="7"/>
      <c r="M21" s="7"/>
      <c r="N21" s="7"/>
      <c r="O21" s="7"/>
      <c r="P21" s="7"/>
      <c r="Q21" s="7"/>
      <c r="R21" s="139"/>
    </row>
    <row r="22" spans="1:36" ht="15" customHeight="1" x14ac:dyDescent="0.25">
      <c r="A22" s="243" t="s">
        <v>114</v>
      </c>
      <c r="B22" s="244"/>
      <c r="C22" s="213"/>
      <c r="D22" s="214"/>
      <c r="E22" s="215"/>
      <c r="F22" s="215"/>
      <c r="G22" s="215"/>
      <c r="H22" s="202"/>
      <c r="I22" s="211"/>
      <c r="J22" s="191"/>
      <c r="K22" s="7"/>
      <c r="L22" s="7"/>
      <c r="M22" s="7"/>
      <c r="N22" s="7"/>
      <c r="O22" s="7"/>
      <c r="P22" s="7"/>
      <c r="Q22" s="7"/>
      <c r="R22" s="191"/>
    </row>
    <row r="23" spans="1:36" ht="15" customHeight="1" thickBot="1" x14ac:dyDescent="0.3">
      <c r="A23" s="252" t="s">
        <v>83</v>
      </c>
      <c r="B23" s="253"/>
      <c r="C23" s="212">
        <f>SUM(C19:C22)</f>
        <v>75</v>
      </c>
      <c r="D23" s="212">
        <f>SUM(D19:D22)</f>
        <v>7500</v>
      </c>
      <c r="E23" s="212">
        <f t="shared" ref="E23:G23" si="0">SUM(E19:E22)</f>
        <v>750</v>
      </c>
      <c r="F23" s="212">
        <f t="shared" si="0"/>
        <v>225</v>
      </c>
      <c r="G23" s="212">
        <f t="shared" si="0"/>
        <v>525</v>
      </c>
      <c r="H23" s="204"/>
      <c r="I23" s="212">
        <f>I19+I21</f>
        <v>7275</v>
      </c>
      <c r="J23" s="151"/>
      <c r="K23" s="7"/>
      <c r="L23" s="7"/>
      <c r="M23" s="7"/>
      <c r="N23" s="7"/>
      <c r="O23" s="7"/>
      <c r="P23" s="7"/>
      <c r="Q23" s="7"/>
      <c r="R23" s="151"/>
    </row>
    <row r="24" spans="1:36" ht="12.75" customHeight="1" thickTop="1" x14ac:dyDescent="0.2">
      <c r="A24" s="203" t="s">
        <v>79</v>
      </c>
      <c r="B24" s="192"/>
      <c r="C24" s="192"/>
      <c r="D24" s="192"/>
      <c r="E24" s="192"/>
      <c r="F24" s="192"/>
      <c r="G24" s="192"/>
      <c r="H24" s="192"/>
      <c r="I24" s="197"/>
      <c r="J24" s="23"/>
      <c r="K24" s="23"/>
      <c r="L24" s="23"/>
      <c r="M24" s="23"/>
      <c r="N24" s="23"/>
      <c r="O24" s="23"/>
      <c r="P24" s="23"/>
      <c r="Q24" s="23"/>
      <c r="R24" s="23"/>
      <c r="S24" s="22"/>
      <c r="T24" s="22"/>
      <c r="U24" s="22"/>
      <c r="V24" s="22"/>
      <c r="W24" s="22"/>
      <c r="X24" s="22"/>
      <c r="Y24" s="22"/>
      <c r="Z24" s="22"/>
      <c r="AA24" s="22"/>
      <c r="AB24" s="22"/>
      <c r="AC24" s="22"/>
      <c r="AD24" s="22"/>
      <c r="AE24" s="22"/>
      <c r="AF24" s="22"/>
      <c r="AG24" s="22"/>
      <c r="AH24" s="24"/>
      <c r="AI24" s="24"/>
      <c r="AJ24" s="25"/>
    </row>
    <row r="25" spans="1:36" s="38" customFormat="1" ht="3" customHeight="1" x14ac:dyDescent="0.2">
      <c r="A25" s="34"/>
      <c r="B25" s="48"/>
      <c r="C25" s="48"/>
      <c r="D25" s="48"/>
      <c r="E25" s="48"/>
      <c r="F25" s="48"/>
      <c r="G25" s="48"/>
      <c r="H25" s="48"/>
      <c r="I25" s="49"/>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7"/>
      <c r="AI25" s="37"/>
      <c r="AJ25" s="37"/>
    </row>
    <row r="26" spans="1:36" s="53" customFormat="1" ht="24" customHeight="1" x14ac:dyDescent="0.2">
      <c r="A26" s="50" t="s">
        <v>18</v>
      </c>
      <c r="B26" s="50" t="s">
        <v>19</v>
      </c>
      <c r="C26" s="50" t="s">
        <v>63</v>
      </c>
      <c r="D26" s="50" t="s">
        <v>20</v>
      </c>
      <c r="E26" s="50" t="s">
        <v>21</v>
      </c>
      <c r="F26" s="50" t="s">
        <v>22</v>
      </c>
      <c r="G26" s="50" t="s">
        <v>12</v>
      </c>
      <c r="H26" s="50" t="s">
        <v>23</v>
      </c>
      <c r="I26" s="172" t="s">
        <v>24</v>
      </c>
      <c r="J26" s="51"/>
      <c r="K26" s="51"/>
      <c r="L26" s="51"/>
      <c r="M26" s="51"/>
      <c r="N26" s="51"/>
      <c r="O26" s="51"/>
      <c r="P26" s="51"/>
      <c r="Q26" s="51"/>
      <c r="R26" s="51"/>
      <c r="S26" s="52"/>
      <c r="T26" s="52"/>
      <c r="U26" s="52"/>
      <c r="V26" s="52"/>
      <c r="W26" s="52"/>
      <c r="X26" s="52"/>
      <c r="Y26" s="52"/>
      <c r="Z26" s="52"/>
      <c r="AA26" s="52"/>
      <c r="AB26" s="52"/>
      <c r="AC26" s="52"/>
      <c r="AD26" s="52"/>
      <c r="AE26" s="52"/>
      <c r="AF26" s="52"/>
      <c r="AG26" s="52"/>
      <c r="AH26" s="52"/>
      <c r="AI26" s="52"/>
      <c r="AJ26" s="52"/>
    </row>
    <row r="27" spans="1:36" s="38" customFormat="1" ht="18" customHeight="1" x14ac:dyDescent="0.2">
      <c r="A27" s="54" t="s">
        <v>97</v>
      </c>
      <c r="B27" s="133"/>
      <c r="C27" s="216"/>
      <c r="D27" s="55">
        <f>JUL!$E$7</f>
        <v>100</v>
      </c>
      <c r="E27" s="55">
        <f>JUL!$E$36</f>
        <v>0</v>
      </c>
      <c r="F27" s="55">
        <f>JUL!$E$26</f>
        <v>50</v>
      </c>
      <c r="G27" s="55">
        <f>JUL!$J$6</f>
        <v>0</v>
      </c>
      <c r="H27" s="56">
        <f t="shared" ref="H27:H38" si="1">SUM(D27:G27)</f>
        <v>150</v>
      </c>
      <c r="I27" s="164">
        <f>I23-H27</f>
        <v>7125</v>
      </c>
      <c r="J27" s="28"/>
      <c r="K27" s="28"/>
      <c r="L27" s="28"/>
      <c r="M27" s="28"/>
      <c r="N27" s="28"/>
      <c r="O27" s="28"/>
      <c r="P27" s="28"/>
      <c r="Q27" s="28"/>
      <c r="R27" s="28"/>
      <c r="S27"/>
      <c r="T27"/>
      <c r="U27"/>
      <c r="V27"/>
      <c r="W27"/>
      <c r="X27"/>
      <c r="Y27"/>
      <c r="Z27"/>
      <c r="AA27"/>
      <c r="AB27"/>
      <c r="AC27"/>
      <c r="AD27"/>
      <c r="AE27"/>
      <c r="AF27"/>
      <c r="AG27"/>
      <c r="AH27"/>
      <c r="AI27"/>
      <c r="AJ27"/>
    </row>
    <row r="28" spans="1:36" ht="18" customHeight="1" x14ac:dyDescent="0.2">
      <c r="A28" s="54" t="s">
        <v>98</v>
      </c>
      <c r="B28" s="133"/>
      <c r="C28" s="216"/>
      <c r="D28" s="55">
        <f>AUG!$E$7</f>
        <v>0</v>
      </c>
      <c r="E28" s="55">
        <f>AUG!$E$36</f>
        <v>0</v>
      </c>
      <c r="F28" s="55">
        <f>AUG!$E$26</f>
        <v>0</v>
      </c>
      <c r="G28" s="55">
        <f>AUG!$J$6</f>
        <v>0</v>
      </c>
      <c r="H28" s="56">
        <f t="shared" si="1"/>
        <v>0</v>
      </c>
      <c r="I28" s="165">
        <f t="shared" ref="I28:I33" si="2">I27-H28</f>
        <v>7125</v>
      </c>
    </row>
    <row r="29" spans="1:36" ht="18" customHeight="1" x14ac:dyDescent="0.2">
      <c r="A29" s="54" t="s">
        <v>110</v>
      </c>
      <c r="B29" s="133"/>
      <c r="C29" s="216"/>
      <c r="D29" s="55">
        <f>SEPT!$E$7</f>
        <v>0</v>
      </c>
      <c r="E29" s="55">
        <f>SEPT!$E$36</f>
        <v>0</v>
      </c>
      <c r="F29" s="55">
        <f>SEPT!$E$26</f>
        <v>0</v>
      </c>
      <c r="G29" s="55">
        <f>SEPT!$J$6</f>
        <v>0</v>
      </c>
      <c r="H29" s="56">
        <f t="shared" si="1"/>
        <v>0</v>
      </c>
      <c r="I29" s="165">
        <f t="shared" si="2"/>
        <v>7125</v>
      </c>
    </row>
    <row r="30" spans="1:36" ht="18" customHeight="1" x14ac:dyDescent="0.2">
      <c r="A30" s="54" t="s">
        <v>99</v>
      </c>
      <c r="B30" s="133"/>
      <c r="C30" s="216"/>
      <c r="D30" s="55">
        <f>OCT!$E$7</f>
        <v>0</v>
      </c>
      <c r="E30" s="55">
        <f>OCT!$E$36</f>
        <v>0</v>
      </c>
      <c r="F30" s="55">
        <f>OCT!$E$26</f>
        <v>0</v>
      </c>
      <c r="G30" s="55">
        <f>OCT!$J$6</f>
        <v>0</v>
      </c>
      <c r="H30" s="56">
        <f t="shared" si="1"/>
        <v>0</v>
      </c>
      <c r="I30" s="165">
        <f t="shared" si="2"/>
        <v>7125</v>
      </c>
    </row>
    <row r="31" spans="1:36" ht="18" customHeight="1" x14ac:dyDescent="0.2">
      <c r="A31" s="54" t="s">
        <v>100</v>
      </c>
      <c r="B31" s="133"/>
      <c r="C31" s="216"/>
      <c r="D31" s="55">
        <f>NOV!E7</f>
        <v>0</v>
      </c>
      <c r="E31" s="55">
        <f>NOV!E36</f>
        <v>0</v>
      </c>
      <c r="F31" s="55">
        <f>NOV!E26</f>
        <v>0</v>
      </c>
      <c r="G31" s="55">
        <f>NOV!J6</f>
        <v>0</v>
      </c>
      <c r="H31" s="56">
        <f t="shared" si="1"/>
        <v>0</v>
      </c>
      <c r="I31" s="165">
        <f t="shared" si="2"/>
        <v>7125</v>
      </c>
    </row>
    <row r="32" spans="1:36" ht="18" customHeight="1" x14ac:dyDescent="0.2">
      <c r="A32" s="54" t="s">
        <v>101</v>
      </c>
      <c r="B32" s="133"/>
      <c r="C32" s="216"/>
      <c r="D32" s="55">
        <f>DEC!E7</f>
        <v>0</v>
      </c>
      <c r="E32" s="55">
        <f>DEC!E36</f>
        <v>0</v>
      </c>
      <c r="F32" s="55">
        <f>DEC!E26</f>
        <v>0</v>
      </c>
      <c r="G32" s="55">
        <f>DEC!J6</f>
        <v>0</v>
      </c>
      <c r="H32" s="56">
        <f t="shared" si="1"/>
        <v>0</v>
      </c>
      <c r="I32" s="165">
        <f t="shared" si="2"/>
        <v>7125</v>
      </c>
    </row>
    <row r="33" spans="1:36" s="57" customFormat="1" ht="18" customHeight="1" x14ac:dyDescent="0.2">
      <c r="A33" s="54" t="s">
        <v>102</v>
      </c>
      <c r="B33" s="133"/>
      <c r="C33" s="216"/>
      <c r="D33" s="55">
        <f>JAN!E7</f>
        <v>0</v>
      </c>
      <c r="E33" s="55">
        <f>JAN!E36</f>
        <v>0</v>
      </c>
      <c r="F33" s="55">
        <f>JAN!E26</f>
        <v>0</v>
      </c>
      <c r="G33" s="55">
        <f>JAN!J6</f>
        <v>0</v>
      </c>
      <c r="H33" s="56">
        <f t="shared" si="1"/>
        <v>0</v>
      </c>
      <c r="I33" s="165">
        <f t="shared" si="2"/>
        <v>7125</v>
      </c>
      <c r="J33" s="28"/>
      <c r="K33" s="28"/>
      <c r="L33" s="28"/>
      <c r="M33" s="28"/>
      <c r="N33" s="28"/>
      <c r="O33" s="28"/>
      <c r="P33" s="28"/>
      <c r="Q33" s="28"/>
      <c r="R33" s="28"/>
      <c r="S33"/>
      <c r="T33"/>
      <c r="U33"/>
      <c r="V33"/>
      <c r="W33"/>
      <c r="X33"/>
      <c r="Y33"/>
      <c r="Z33"/>
      <c r="AA33"/>
      <c r="AB33"/>
      <c r="AC33"/>
      <c r="AD33"/>
      <c r="AE33"/>
      <c r="AF33"/>
      <c r="AG33"/>
      <c r="AH33"/>
      <c r="AI33"/>
      <c r="AJ33"/>
    </row>
    <row r="34" spans="1:36" ht="18" customHeight="1" x14ac:dyDescent="0.2">
      <c r="A34" s="54" t="s">
        <v>103</v>
      </c>
      <c r="B34" s="133"/>
      <c r="C34" s="216"/>
      <c r="D34" s="55">
        <f>FEB!E7</f>
        <v>0</v>
      </c>
      <c r="E34" s="55">
        <f>FEB!E36</f>
        <v>0</v>
      </c>
      <c r="F34" s="55">
        <f>FEB!E26</f>
        <v>0</v>
      </c>
      <c r="G34" s="55">
        <f>FEB!J6</f>
        <v>0</v>
      </c>
      <c r="H34" s="56">
        <f t="shared" si="1"/>
        <v>0</v>
      </c>
      <c r="I34" s="165">
        <f t="shared" ref="I34:I38" si="3">I33-H34</f>
        <v>7125</v>
      </c>
    </row>
    <row r="35" spans="1:36" ht="18" customHeight="1" x14ac:dyDescent="0.2">
      <c r="A35" s="54" t="s">
        <v>104</v>
      </c>
      <c r="B35" s="133"/>
      <c r="C35" s="216"/>
      <c r="D35" s="55">
        <f>MAR!E7</f>
        <v>0</v>
      </c>
      <c r="E35" s="55">
        <f>MAR!E36</f>
        <v>0</v>
      </c>
      <c r="F35" s="55">
        <f>MAR!E26</f>
        <v>0</v>
      </c>
      <c r="G35" s="55">
        <f>MAR!J6</f>
        <v>0</v>
      </c>
      <c r="H35" s="56">
        <f t="shared" si="1"/>
        <v>0</v>
      </c>
      <c r="I35" s="165">
        <f>I34-H35</f>
        <v>7125</v>
      </c>
    </row>
    <row r="36" spans="1:36" ht="18" customHeight="1" x14ac:dyDescent="0.2">
      <c r="A36" s="54" t="s">
        <v>105</v>
      </c>
      <c r="B36" s="133"/>
      <c r="C36" s="216"/>
      <c r="D36" s="55">
        <f>APR!E7</f>
        <v>0</v>
      </c>
      <c r="E36" s="55">
        <f>APR!E36</f>
        <v>0</v>
      </c>
      <c r="F36" s="55">
        <f>APR!E26</f>
        <v>0</v>
      </c>
      <c r="G36" s="55">
        <f>APR!J6</f>
        <v>0</v>
      </c>
      <c r="H36" s="56">
        <f t="shared" si="1"/>
        <v>0</v>
      </c>
      <c r="I36" s="165">
        <f t="shared" si="3"/>
        <v>7125</v>
      </c>
    </row>
    <row r="37" spans="1:36" ht="18" customHeight="1" x14ac:dyDescent="0.2">
      <c r="A37" s="54" t="s">
        <v>106</v>
      </c>
      <c r="B37" s="133"/>
      <c r="C37" s="216"/>
      <c r="D37" s="55">
        <f>MAY!E7</f>
        <v>0</v>
      </c>
      <c r="E37" s="55">
        <f>MAY!E36</f>
        <v>0</v>
      </c>
      <c r="F37" s="55">
        <f>MAY!E26</f>
        <v>0</v>
      </c>
      <c r="G37" s="55">
        <f>MAY!J6</f>
        <v>0</v>
      </c>
      <c r="H37" s="56">
        <f t="shared" si="1"/>
        <v>0</v>
      </c>
      <c r="I37" s="165">
        <f t="shared" si="3"/>
        <v>7125</v>
      </c>
    </row>
    <row r="38" spans="1:36" ht="18" customHeight="1" thickBot="1" x14ac:dyDescent="0.25">
      <c r="A38" s="54" t="s">
        <v>107</v>
      </c>
      <c r="B38" s="134"/>
      <c r="C38" s="217"/>
      <c r="D38" s="58">
        <f>JUN!E7</f>
        <v>0</v>
      </c>
      <c r="E38" s="58">
        <f>JUN!E36</f>
        <v>0</v>
      </c>
      <c r="F38" s="58">
        <f>JUN!E26</f>
        <v>0</v>
      </c>
      <c r="G38" s="58">
        <f>JUN!J6</f>
        <v>0</v>
      </c>
      <c r="H38" s="56">
        <f t="shared" si="1"/>
        <v>0</v>
      </c>
      <c r="I38" s="166">
        <f t="shared" si="3"/>
        <v>7125</v>
      </c>
    </row>
    <row r="39" spans="1:36" s="61" customFormat="1" ht="18" customHeight="1" x14ac:dyDescent="0.3">
      <c r="A39" s="181" t="s">
        <v>25</v>
      </c>
      <c r="B39" s="182"/>
      <c r="C39" s="183">
        <f>SUM(C27:C38)</f>
        <v>0</v>
      </c>
      <c r="D39" s="59">
        <f t="shared" ref="D39:H39" si="4">SUM(D27:D38)</f>
        <v>100</v>
      </c>
      <c r="E39" s="59">
        <f t="shared" si="4"/>
        <v>0</v>
      </c>
      <c r="F39" s="59">
        <f t="shared" si="4"/>
        <v>50</v>
      </c>
      <c r="G39" s="59">
        <f t="shared" si="4"/>
        <v>0</v>
      </c>
      <c r="H39" s="175">
        <f t="shared" si="4"/>
        <v>150</v>
      </c>
      <c r="I39" s="176">
        <f>(I19+I21)-H39</f>
        <v>7125</v>
      </c>
      <c r="J39" s="60"/>
      <c r="K39" s="60"/>
      <c r="L39" s="60"/>
      <c r="M39" s="60"/>
      <c r="N39" s="60"/>
      <c r="O39" s="60"/>
      <c r="P39" s="60"/>
      <c r="Q39" s="60"/>
      <c r="R39" s="60"/>
    </row>
    <row r="40" spans="1:36" x14ac:dyDescent="0.2">
      <c r="A40" s="185" t="s">
        <v>26</v>
      </c>
      <c r="B40" s="186"/>
      <c r="C40" s="186"/>
      <c r="D40" s="187"/>
      <c r="E40" s="245" t="s">
        <v>75</v>
      </c>
      <c r="F40" s="245"/>
      <c r="G40" s="245"/>
      <c r="H40" s="245"/>
      <c r="I40" s="246"/>
    </row>
    <row r="41" spans="1:36" x14ac:dyDescent="0.2">
      <c r="A41" s="180"/>
      <c r="B41" s="179"/>
      <c r="C41" s="179"/>
      <c r="D41" s="177"/>
      <c r="E41" s="226"/>
      <c r="F41" s="226"/>
      <c r="G41" s="226"/>
      <c r="H41" s="226"/>
      <c r="I41" s="227"/>
    </row>
    <row r="42" spans="1:36" x14ac:dyDescent="0.2">
      <c r="B42" s="179"/>
      <c r="C42" s="179"/>
      <c r="D42" s="177"/>
      <c r="E42" s="226"/>
      <c r="F42" s="226"/>
      <c r="G42" s="226"/>
      <c r="H42" s="226"/>
      <c r="I42" s="227"/>
    </row>
    <row r="43" spans="1:36" x14ac:dyDescent="0.2">
      <c r="A43" s="180"/>
      <c r="B43" s="188"/>
      <c r="C43" s="188"/>
      <c r="D43" s="178"/>
      <c r="E43" s="228"/>
      <c r="F43" s="228"/>
      <c r="G43" s="228"/>
      <c r="H43" s="228"/>
      <c r="I43" s="229"/>
    </row>
    <row r="44" spans="1:36" x14ac:dyDescent="0.2">
      <c r="A44" s="184" t="s">
        <v>80</v>
      </c>
      <c r="B44" s="80"/>
      <c r="C44" s="80"/>
      <c r="D44" s="80"/>
      <c r="E44" s="65"/>
      <c r="F44" s="65"/>
      <c r="G44" s="65"/>
      <c r="H44" s="65"/>
      <c r="I44" s="173"/>
    </row>
    <row r="45" spans="1:36" ht="12.75" customHeight="1" x14ac:dyDescent="0.2">
      <c r="A45" s="235" t="s">
        <v>27</v>
      </c>
      <c r="B45" s="236"/>
      <c r="C45" s="236"/>
      <c r="D45" s="236"/>
      <c r="E45" s="236"/>
      <c r="F45" s="236"/>
      <c r="G45" s="236"/>
      <c r="H45" s="236"/>
      <c r="I45" s="237"/>
      <c r="J45" s="66"/>
      <c r="K45" s="66"/>
      <c r="L45" s="66"/>
      <c r="M45" s="66"/>
      <c r="N45" s="66"/>
      <c r="O45" s="66"/>
      <c r="P45" s="66"/>
      <c r="Q45" s="66"/>
      <c r="R45" s="66"/>
      <c r="S45" s="66"/>
      <c r="T45" s="66"/>
      <c r="U45" s="66"/>
      <c r="V45" s="66"/>
      <c r="W45" s="66"/>
    </row>
    <row r="46" spans="1:36" ht="9" customHeight="1" x14ac:dyDescent="0.2">
      <c r="A46" s="238"/>
      <c r="B46" s="239"/>
      <c r="C46" s="239"/>
      <c r="D46" s="239"/>
      <c r="E46" s="239"/>
      <c r="F46" s="239"/>
      <c r="G46" s="239"/>
      <c r="H46" s="239"/>
      <c r="I46" s="240"/>
      <c r="J46" s="67"/>
      <c r="K46" s="67"/>
      <c r="L46" s="67"/>
      <c r="M46" s="67"/>
      <c r="N46" s="67"/>
      <c r="O46" s="67"/>
      <c r="P46" s="67"/>
      <c r="Q46" s="67"/>
      <c r="R46" s="67"/>
      <c r="S46" s="67"/>
      <c r="T46" s="67"/>
      <c r="U46" s="67"/>
      <c r="V46" s="67"/>
      <c r="W46" s="67"/>
    </row>
    <row r="47" spans="1:36" ht="9" customHeight="1" x14ac:dyDescent="0.2">
      <c r="A47" s="68" t="s">
        <v>72</v>
      </c>
      <c r="B47" s="64"/>
      <c r="C47" s="64"/>
      <c r="D47" s="64"/>
      <c r="E47" s="69"/>
      <c r="F47" s="63" t="s">
        <v>73</v>
      </c>
      <c r="G47" s="64"/>
      <c r="H47" s="64"/>
      <c r="I47" s="69"/>
      <c r="J47"/>
      <c r="K47"/>
    </row>
    <row r="48" spans="1:36" ht="18" customHeight="1" x14ac:dyDescent="0.2">
      <c r="A48" s="70"/>
      <c r="B48" s="62"/>
      <c r="C48" s="62"/>
      <c r="D48" s="62"/>
      <c r="E48" s="174"/>
      <c r="F48" s="9"/>
      <c r="G48" s="62"/>
      <c r="H48" s="62"/>
      <c r="I48" s="174"/>
      <c r="J48"/>
      <c r="K48"/>
    </row>
    <row r="49" spans="1:36" ht="12.75" customHeight="1" x14ac:dyDescent="0.2">
      <c r="A49" s="254" t="s">
        <v>121</v>
      </c>
      <c r="B49" s="255"/>
      <c r="C49" s="255"/>
      <c r="D49" s="255"/>
      <c r="E49" s="255"/>
      <c r="F49" s="255"/>
      <c r="G49" s="255"/>
      <c r="H49" s="255"/>
      <c r="I49" s="256"/>
      <c r="J49"/>
    </row>
    <row r="50" spans="1:36" hidden="1" x14ac:dyDescent="0.2">
      <c r="A50" s="232" t="s">
        <v>28</v>
      </c>
      <c r="B50" s="233"/>
      <c r="C50" s="233"/>
      <c r="D50" s="233"/>
      <c r="E50" s="233"/>
      <c r="F50" s="233"/>
      <c r="G50" s="233"/>
      <c r="H50" s="233"/>
      <c r="I50" s="234"/>
      <c r="J50"/>
      <c r="K50" s="71"/>
      <c r="L50" s="71"/>
      <c r="M50" s="71"/>
      <c r="N50" s="71"/>
      <c r="O50" s="71"/>
      <c r="P50" s="71"/>
      <c r="Q50" s="71"/>
      <c r="R50" s="71"/>
      <c r="S50" s="57"/>
      <c r="T50" s="57"/>
      <c r="U50" s="57"/>
      <c r="V50" s="57"/>
      <c r="W50" s="57"/>
      <c r="X50" s="57"/>
      <c r="Y50" s="57"/>
      <c r="Z50" s="57"/>
      <c r="AA50" s="57"/>
      <c r="AB50" s="57"/>
      <c r="AC50" s="57"/>
      <c r="AD50" s="57"/>
      <c r="AE50" s="57"/>
      <c r="AF50" s="57"/>
      <c r="AG50" s="57"/>
      <c r="AH50" s="57"/>
      <c r="AI50" s="57"/>
      <c r="AJ50" s="57"/>
    </row>
    <row r="51" spans="1:36" hidden="1" x14ac:dyDescent="0.2">
      <c r="A51" s="72" t="s">
        <v>29</v>
      </c>
      <c r="B51" s="73"/>
      <c r="C51" s="73"/>
      <c r="D51" s="74"/>
      <c r="E51" s="148">
        <f>E19*0.25</f>
        <v>187.5</v>
      </c>
      <c r="F51" s="75"/>
      <c r="G51" s="75"/>
      <c r="H51" s="75" t="s">
        <v>30</v>
      </c>
      <c r="I51" s="173"/>
      <c r="J51"/>
    </row>
    <row r="52" spans="1:36" hidden="1" x14ac:dyDescent="0.2">
      <c r="A52" s="230" t="s">
        <v>31</v>
      </c>
      <c r="B52" s="231"/>
      <c r="C52" s="231"/>
      <c r="D52" s="231"/>
      <c r="E52" s="76">
        <f>E51-SUM(H27:H29)</f>
        <v>37.5</v>
      </c>
      <c r="F52" s="77"/>
      <c r="G52" s="77"/>
      <c r="H52" s="77" t="s">
        <v>32</v>
      </c>
      <c r="I52" s="190"/>
      <c r="J52"/>
    </row>
    <row r="53" spans="1:36" hidden="1" x14ac:dyDescent="0.2">
      <c r="A53" s="78"/>
      <c r="B53" s="77"/>
      <c r="C53" s="77"/>
      <c r="D53" s="77"/>
      <c r="E53" s="75"/>
      <c r="F53" s="75"/>
      <c r="G53" s="75"/>
      <c r="H53" s="75" t="s">
        <v>33</v>
      </c>
      <c r="I53" s="173"/>
      <c r="J53"/>
    </row>
    <row r="54" spans="1:36" hidden="1" x14ac:dyDescent="0.2">
      <c r="A54" s="79"/>
      <c r="B54" s="80"/>
      <c r="C54" s="80"/>
      <c r="D54" s="80"/>
      <c r="E54" s="80"/>
      <c r="F54" s="80"/>
      <c r="G54" s="80"/>
      <c r="H54" s="80" t="s">
        <v>34</v>
      </c>
      <c r="I54" s="173"/>
      <c r="J54"/>
    </row>
    <row r="55" spans="1:36" hidden="1" x14ac:dyDescent="0.2">
      <c r="A55" s="9"/>
      <c r="B55" s="62"/>
      <c r="C55" s="62"/>
      <c r="D55" s="62"/>
      <c r="E55" s="62"/>
      <c r="F55" s="62"/>
      <c r="G55" s="62"/>
      <c r="H55" s="62"/>
      <c r="I55" s="62"/>
      <c r="J55"/>
    </row>
    <row r="56" spans="1:36" x14ac:dyDescent="0.2">
      <c r="A56" s="62"/>
      <c r="B56" s="62"/>
      <c r="C56" s="62"/>
      <c r="D56" s="62"/>
      <c r="E56" s="62"/>
      <c r="F56" s="62"/>
      <c r="G56" s="62"/>
      <c r="H56" s="62"/>
      <c r="I56" s="62"/>
      <c r="J56"/>
    </row>
    <row r="70" spans="1:1" x14ac:dyDescent="0.2">
      <c r="A70" s="81" t="s">
        <v>35</v>
      </c>
    </row>
    <row r="71" spans="1:1" x14ac:dyDescent="0.2">
      <c r="A71" s="159" t="s">
        <v>84</v>
      </c>
    </row>
    <row r="72" spans="1:1" x14ac:dyDescent="0.2">
      <c r="A72" s="159" t="s">
        <v>85</v>
      </c>
    </row>
    <row r="73" spans="1:1" x14ac:dyDescent="0.2">
      <c r="A73" s="221" t="s">
        <v>109</v>
      </c>
    </row>
    <row r="74" spans="1:1" x14ac:dyDescent="0.2">
      <c r="A74" s="159" t="s">
        <v>87</v>
      </c>
    </row>
    <row r="75" spans="1:1" x14ac:dyDescent="0.2">
      <c r="A75" s="159" t="s">
        <v>88</v>
      </c>
    </row>
    <row r="76" spans="1:1" x14ac:dyDescent="0.2">
      <c r="A76" s="159" t="s">
        <v>86</v>
      </c>
    </row>
    <row r="77" spans="1:1" x14ac:dyDescent="0.2">
      <c r="A77" s="159" t="s">
        <v>89</v>
      </c>
    </row>
    <row r="78" spans="1:1" x14ac:dyDescent="0.2">
      <c r="A78" s="159" t="s">
        <v>90</v>
      </c>
    </row>
    <row r="79" spans="1:1" x14ac:dyDescent="0.2">
      <c r="A79" s="159" t="s">
        <v>91</v>
      </c>
    </row>
    <row r="80" spans="1:1" x14ac:dyDescent="0.2">
      <c r="A80" s="159" t="s">
        <v>92</v>
      </c>
    </row>
    <row r="81" spans="1:1" x14ac:dyDescent="0.2">
      <c r="A81" s="159" t="s">
        <v>93</v>
      </c>
    </row>
    <row r="82" spans="1:1" x14ac:dyDescent="0.2">
      <c r="A82" s="159" t="s">
        <v>94</v>
      </c>
    </row>
    <row r="86" spans="1:1" x14ac:dyDescent="0.2">
      <c r="A86" s="81" t="s">
        <v>36</v>
      </c>
    </row>
  </sheetData>
  <sheetProtection selectLockedCells="1"/>
  <mergeCells count="31">
    <mergeCell ref="F2:I2"/>
    <mergeCell ref="F4:I4"/>
    <mergeCell ref="A9:E9"/>
    <mergeCell ref="A10:E10"/>
    <mergeCell ref="A12:E12"/>
    <mergeCell ref="G11:G12"/>
    <mergeCell ref="A11:E11"/>
    <mergeCell ref="B2:D2"/>
    <mergeCell ref="B3:D3"/>
    <mergeCell ref="B4:D4"/>
    <mergeCell ref="B5:D5"/>
    <mergeCell ref="B6:D6"/>
    <mergeCell ref="F11:F12"/>
    <mergeCell ref="H11:H12"/>
    <mergeCell ref="G6:H6"/>
    <mergeCell ref="I11:I12"/>
    <mergeCell ref="A13:E13"/>
    <mergeCell ref="F13:H13"/>
    <mergeCell ref="E41:I43"/>
    <mergeCell ref="A52:D52"/>
    <mergeCell ref="A50:I50"/>
    <mergeCell ref="A45:I46"/>
    <mergeCell ref="A17:B17"/>
    <mergeCell ref="A20:B20"/>
    <mergeCell ref="A22:B22"/>
    <mergeCell ref="E40:I40"/>
    <mergeCell ref="A14:E14"/>
    <mergeCell ref="F14:H14"/>
    <mergeCell ref="A21:B21"/>
    <mergeCell ref="A23:B23"/>
    <mergeCell ref="A49:I49"/>
  </mergeCells>
  <phoneticPr fontId="3" type="noConversion"/>
  <dataValidations count="2">
    <dataValidation type="list" allowBlank="1" showInputMessage="1" showErrorMessage="1" sqref="J11:K12">
      <formula1>$A$128:$A$130</formula1>
    </dataValidation>
    <dataValidation type="list" allowBlank="1" showInputMessage="1" showErrorMessage="1" sqref="G11">
      <formula1>$A$69:$A$82</formula1>
    </dataValidation>
  </dataValidations>
  <printOptions horizontalCentered="1"/>
  <pageMargins left="0.25" right="0.25" top="0.75" bottom="0.24" header="0.5" footer="0.32"/>
  <pageSetup scale="90" orientation="portrait" r:id="rId1"/>
  <headerFooter alignWithMargins="0">
    <oddFooter>&amp;RCL-FFV1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72"/>
  <sheetViews>
    <sheetView view="pageBreakPreview" topLeftCell="A43" zoomScaleNormal="100" zoomScaleSheetLayoutView="100" workbookViewId="0">
      <selection activeCell="L45" sqref="L45"/>
    </sheetView>
  </sheetViews>
  <sheetFormatPr defaultColWidth="9.140625" defaultRowHeight="12" x14ac:dyDescent="0.2"/>
  <cols>
    <col min="1" max="1" width="3.85546875" style="115" customWidth="1"/>
    <col min="2" max="3" width="12.42578125" style="115" customWidth="1"/>
    <col min="4" max="4" width="27.85546875" style="115" customWidth="1"/>
    <col min="5" max="5" width="19.42578125" style="115" customWidth="1"/>
    <col min="6" max="6" width="3" style="115" customWidth="1"/>
    <col min="7" max="7" width="3.85546875" style="115" customWidth="1"/>
    <col min="8" max="8" width="12.42578125" style="115" customWidth="1"/>
    <col min="9" max="9" width="27.85546875" style="115" customWidth="1"/>
    <col min="10" max="10" width="19.42578125" style="115" customWidth="1"/>
    <col min="11" max="11" width="9.140625" style="115"/>
    <col min="12" max="12" width="35.7109375" style="115" customWidth="1"/>
    <col min="13" max="16384" width="9.140625" style="115"/>
  </cols>
  <sheetData>
    <row r="1" spans="1:13" s="82" customFormat="1" ht="15" customHeight="1" x14ac:dyDescent="0.2">
      <c r="A1" s="363" t="s">
        <v>37</v>
      </c>
      <c r="B1" s="364"/>
      <c r="C1" s="364"/>
      <c r="D1" s="364"/>
      <c r="E1" s="365"/>
      <c r="F1" s="366"/>
      <c r="G1" s="366"/>
      <c r="H1" s="366"/>
      <c r="I1" s="366"/>
      <c r="J1" s="366"/>
    </row>
    <row r="2" spans="1:13" s="82" customFormat="1" ht="15" customHeight="1" thickBot="1" x14ac:dyDescent="0.25">
      <c r="A2" s="364"/>
      <c r="B2" s="364"/>
      <c r="C2" s="364"/>
      <c r="D2" s="364"/>
      <c r="E2" s="365"/>
      <c r="F2" s="366"/>
      <c r="G2" s="366"/>
      <c r="H2" s="366"/>
      <c r="I2" s="366"/>
      <c r="J2" s="366"/>
    </row>
    <row r="3" spans="1:13" s="82" customFormat="1" ht="15" customHeight="1" x14ac:dyDescent="0.2">
      <c r="A3" s="300" t="s">
        <v>60</v>
      </c>
      <c r="B3" s="301"/>
      <c r="C3" s="425">
        <f>'FFV1'!A10</f>
        <v>0</v>
      </c>
      <c r="D3" s="426"/>
      <c r="E3" s="301" t="s">
        <v>61</v>
      </c>
      <c r="F3" s="301"/>
      <c r="G3" s="301"/>
      <c r="H3" s="284">
        <f>'FFV1'!F11</f>
        <v>0</v>
      </c>
      <c r="I3" s="286" t="s">
        <v>18</v>
      </c>
      <c r="J3" s="381" t="s">
        <v>91</v>
      </c>
    </row>
    <row r="4" spans="1:13" s="82" customFormat="1" ht="15" customHeight="1" thickBot="1" x14ac:dyDescent="0.25">
      <c r="A4" s="302"/>
      <c r="B4" s="303"/>
      <c r="C4" s="427"/>
      <c r="D4" s="428"/>
      <c r="E4" s="303"/>
      <c r="F4" s="303"/>
      <c r="G4" s="303"/>
      <c r="H4" s="285"/>
      <c r="I4" s="287"/>
      <c r="J4" s="382"/>
    </row>
    <row r="5" spans="1:13" s="82" customFormat="1" ht="15" customHeight="1" x14ac:dyDescent="0.25">
      <c r="A5" s="83"/>
      <c r="B5" s="84"/>
      <c r="C5" s="84"/>
      <c r="D5" s="84"/>
      <c r="E5" s="85"/>
      <c r="F5" s="86"/>
      <c r="G5" s="377"/>
      <c r="H5" s="378"/>
      <c r="I5" s="87"/>
      <c r="J5" s="87"/>
    </row>
    <row r="6" spans="1:13" s="88" customFormat="1" ht="29.25" customHeight="1" x14ac:dyDescent="0.3">
      <c r="A6" s="384" t="s">
        <v>54</v>
      </c>
      <c r="B6" s="385"/>
      <c r="C6" s="385"/>
      <c r="D6" s="385"/>
      <c r="E6" s="122">
        <f>SUM(E7,E26,E36)</f>
        <v>0</v>
      </c>
      <c r="G6" s="374" t="s">
        <v>57</v>
      </c>
      <c r="H6" s="375"/>
      <c r="I6" s="376"/>
      <c r="J6" s="123">
        <f>J10+J21+J29</f>
        <v>0</v>
      </c>
    </row>
    <row r="7" spans="1:13" s="88" customFormat="1" ht="15" customHeight="1" x14ac:dyDescent="0.2">
      <c r="A7" s="344" t="s">
        <v>38</v>
      </c>
      <c r="B7" s="315" t="s">
        <v>55</v>
      </c>
      <c r="C7" s="319"/>
      <c r="D7" s="320"/>
      <c r="E7" s="297">
        <f>SUM(E11:E24)</f>
        <v>0</v>
      </c>
      <c r="G7" s="330" t="s">
        <v>39</v>
      </c>
      <c r="H7" s="322"/>
      <c r="I7" s="323"/>
      <c r="J7" s="369"/>
      <c r="K7" s="327"/>
      <c r="L7" s="328"/>
    </row>
    <row r="8" spans="1:13" s="88" customFormat="1" ht="15" customHeight="1" x14ac:dyDescent="0.2">
      <c r="A8" s="345"/>
      <c r="B8" s="330" t="s">
        <v>123</v>
      </c>
      <c r="C8" s="322"/>
      <c r="D8" s="323"/>
      <c r="E8" s="298"/>
      <c r="G8" s="331"/>
      <c r="H8" s="332"/>
      <c r="I8" s="333"/>
      <c r="J8" s="370"/>
      <c r="K8" s="329"/>
      <c r="L8" s="328"/>
      <c r="M8" s="89"/>
    </row>
    <row r="9" spans="1:13" s="88" customFormat="1" ht="15" customHeight="1" thickBot="1" x14ac:dyDescent="0.25">
      <c r="A9" s="345"/>
      <c r="B9" s="324"/>
      <c r="C9" s="325"/>
      <c r="D9" s="326"/>
      <c r="E9" s="383"/>
      <c r="G9" s="334"/>
      <c r="H9" s="335"/>
      <c r="I9" s="336"/>
      <c r="J9" s="371"/>
      <c r="K9" s="329"/>
      <c r="L9" s="328"/>
    </row>
    <row r="10" spans="1:13" s="88" customFormat="1" ht="15" customHeight="1" thickTop="1" thickBot="1" x14ac:dyDescent="0.25">
      <c r="A10" s="345"/>
      <c r="B10" s="90" t="s">
        <v>40</v>
      </c>
      <c r="C10" s="91" t="s">
        <v>59</v>
      </c>
      <c r="D10" s="91" t="s">
        <v>41</v>
      </c>
      <c r="E10" s="92" t="s">
        <v>42</v>
      </c>
      <c r="G10" s="344" t="s">
        <v>43</v>
      </c>
      <c r="H10" s="372" t="s">
        <v>43</v>
      </c>
      <c r="I10" s="373"/>
      <c r="J10" s="297">
        <f>SUM(J13:J19)</f>
        <v>0</v>
      </c>
      <c r="L10" s="89"/>
    </row>
    <row r="11" spans="1:13" s="88" customFormat="1" ht="15" customHeight="1" thickTop="1" x14ac:dyDescent="0.2">
      <c r="A11" s="345"/>
      <c r="B11" s="137"/>
      <c r="C11" s="152"/>
      <c r="D11" s="127"/>
      <c r="E11" s="93"/>
      <c r="G11" s="345"/>
      <c r="H11" s="429" t="s">
        <v>122</v>
      </c>
      <c r="I11" s="349"/>
      <c r="J11" s="298"/>
    </row>
    <row r="12" spans="1:13" s="88" customFormat="1" ht="15" customHeight="1" thickBot="1" x14ac:dyDescent="0.25">
      <c r="A12" s="345"/>
      <c r="B12" s="136"/>
      <c r="C12" s="153"/>
      <c r="D12" s="129"/>
      <c r="E12" s="94"/>
      <c r="G12" s="345"/>
      <c r="H12" s="367"/>
      <c r="I12" s="368"/>
      <c r="J12" s="299"/>
    </row>
    <row r="13" spans="1:13" s="88" customFormat="1" ht="15" customHeight="1" thickTop="1" thickBot="1" x14ac:dyDescent="0.25">
      <c r="A13" s="345"/>
      <c r="B13" s="136"/>
      <c r="C13" s="153"/>
      <c r="D13" s="129"/>
      <c r="E13" s="94"/>
      <c r="G13" s="345"/>
      <c r="H13" s="386" t="s">
        <v>44</v>
      </c>
      <c r="I13" s="387"/>
      <c r="J13" s="95" t="s">
        <v>42</v>
      </c>
    </row>
    <row r="14" spans="1:13" s="88" customFormat="1" ht="15" customHeight="1" thickTop="1" x14ac:dyDescent="0.2">
      <c r="A14" s="345"/>
      <c r="B14" s="136"/>
      <c r="C14" s="153"/>
      <c r="D14" s="129"/>
      <c r="E14" s="94"/>
      <c r="G14" s="345"/>
      <c r="H14" s="361"/>
      <c r="I14" s="362"/>
      <c r="J14" s="96"/>
    </row>
    <row r="15" spans="1:13" s="88" customFormat="1" ht="15" customHeight="1" x14ac:dyDescent="0.2">
      <c r="A15" s="345"/>
      <c r="B15" s="136"/>
      <c r="C15" s="153"/>
      <c r="D15" s="129"/>
      <c r="E15" s="94"/>
      <c r="G15" s="345"/>
      <c r="H15" s="379"/>
      <c r="I15" s="380"/>
      <c r="J15" s="97"/>
    </row>
    <row r="16" spans="1:13" s="88" customFormat="1" ht="15" customHeight="1" x14ac:dyDescent="0.2">
      <c r="A16" s="345"/>
      <c r="B16" s="136"/>
      <c r="C16" s="153"/>
      <c r="D16" s="129"/>
      <c r="E16" s="94"/>
      <c r="G16" s="345"/>
      <c r="H16" s="388"/>
      <c r="I16" s="309"/>
      <c r="J16" s="97"/>
    </row>
    <row r="17" spans="1:12" s="88" customFormat="1" ht="15" customHeight="1" x14ac:dyDescent="0.2">
      <c r="A17" s="345"/>
      <c r="B17" s="136"/>
      <c r="C17" s="153"/>
      <c r="D17" s="129"/>
      <c r="E17" s="94"/>
      <c r="G17" s="345"/>
      <c r="H17" s="308"/>
      <c r="I17" s="309"/>
      <c r="J17" s="97"/>
    </row>
    <row r="18" spans="1:12" s="88" customFormat="1" ht="15" customHeight="1" x14ac:dyDescent="0.2">
      <c r="A18" s="345"/>
      <c r="B18" s="136"/>
      <c r="C18" s="153"/>
      <c r="D18" s="129"/>
      <c r="E18" s="94"/>
      <c r="G18" s="370"/>
      <c r="H18" s="310"/>
      <c r="I18" s="311"/>
      <c r="J18" s="98"/>
    </row>
    <row r="19" spans="1:12" s="88" customFormat="1" ht="15" customHeight="1" x14ac:dyDescent="0.2">
      <c r="A19" s="345"/>
      <c r="B19" s="136"/>
      <c r="C19" s="153"/>
      <c r="D19" s="129"/>
      <c r="E19" s="94"/>
      <c r="G19" s="371"/>
      <c r="H19" s="310"/>
      <c r="I19" s="311"/>
      <c r="J19" s="98"/>
    </row>
    <row r="20" spans="1:12" s="88" customFormat="1" ht="15" customHeight="1" x14ac:dyDescent="0.2">
      <c r="A20" s="345"/>
      <c r="B20" s="136"/>
      <c r="C20" s="153"/>
      <c r="D20" s="129"/>
      <c r="E20" s="94"/>
      <c r="G20" s="99"/>
      <c r="H20" s="100"/>
      <c r="I20" s="100"/>
      <c r="J20" s="101"/>
    </row>
    <row r="21" spans="1:12" s="88" customFormat="1" ht="15" customHeight="1" x14ac:dyDescent="0.2">
      <c r="A21" s="345"/>
      <c r="B21" s="136"/>
      <c r="C21" s="153"/>
      <c r="D21" s="129"/>
      <c r="E21" s="94"/>
      <c r="G21" s="344" t="s">
        <v>45</v>
      </c>
      <c r="H21" s="315" t="s">
        <v>46</v>
      </c>
      <c r="I21" s="316"/>
      <c r="J21" s="297">
        <f>SUM(J23:J27)</f>
        <v>0</v>
      </c>
    </row>
    <row r="22" spans="1:12" s="88" customFormat="1" ht="15" customHeight="1" thickBot="1" x14ac:dyDescent="0.25">
      <c r="A22" s="345"/>
      <c r="B22" s="136"/>
      <c r="C22" s="153"/>
      <c r="D22" s="129"/>
      <c r="E22" s="94"/>
      <c r="G22" s="345"/>
      <c r="H22" s="356" t="s">
        <v>47</v>
      </c>
      <c r="I22" s="357"/>
      <c r="J22" s="347"/>
    </row>
    <row r="23" spans="1:12" s="88" customFormat="1" ht="15" customHeight="1" thickTop="1" x14ac:dyDescent="0.2">
      <c r="A23" s="345"/>
      <c r="B23" s="136"/>
      <c r="C23" s="153"/>
      <c r="D23" s="129"/>
      <c r="E23" s="94"/>
      <c r="G23" s="345"/>
      <c r="H23" s="359"/>
      <c r="I23" s="360"/>
      <c r="J23" s="94"/>
    </row>
    <row r="24" spans="1:12" s="88" customFormat="1" ht="15" customHeight="1" x14ac:dyDescent="0.2">
      <c r="A24" s="346"/>
      <c r="B24" s="138"/>
      <c r="C24" s="154"/>
      <c r="D24" s="125"/>
      <c r="E24" s="97"/>
      <c r="G24" s="345"/>
      <c r="H24" s="317"/>
      <c r="I24" s="318"/>
      <c r="J24" s="94"/>
      <c r="K24" s="89"/>
      <c r="L24" s="89"/>
    </row>
    <row r="25" spans="1:12" s="88" customFormat="1" ht="15" customHeight="1" x14ac:dyDescent="0.2">
      <c r="A25" s="312"/>
      <c r="B25" s="313"/>
      <c r="C25" s="313"/>
      <c r="D25" s="313"/>
      <c r="E25" s="314"/>
      <c r="G25" s="345"/>
      <c r="H25" s="317"/>
      <c r="I25" s="318"/>
      <c r="J25" s="94"/>
      <c r="K25" s="89"/>
      <c r="L25" s="89"/>
    </row>
    <row r="26" spans="1:12" s="88" customFormat="1" ht="15" customHeight="1" x14ac:dyDescent="0.2">
      <c r="A26" s="344" t="s">
        <v>22</v>
      </c>
      <c r="B26" s="406" t="s">
        <v>56</v>
      </c>
      <c r="C26" s="407"/>
      <c r="D26" s="320"/>
      <c r="E26" s="297">
        <f>SUM(E31:E34)</f>
        <v>0</v>
      </c>
      <c r="G26" s="345"/>
      <c r="H26" s="317"/>
      <c r="I26" s="318"/>
      <c r="J26" s="94"/>
      <c r="K26" s="89"/>
    </row>
    <row r="27" spans="1:12" s="88" customFormat="1" ht="15" customHeight="1" x14ac:dyDescent="0.2">
      <c r="A27" s="345"/>
      <c r="B27" s="330" t="s">
        <v>124</v>
      </c>
      <c r="C27" s="322"/>
      <c r="D27" s="323"/>
      <c r="E27" s="298"/>
      <c r="G27" s="346"/>
      <c r="H27" s="354"/>
      <c r="I27" s="355"/>
      <c r="J27" s="94"/>
      <c r="K27" s="89"/>
    </row>
    <row r="28" spans="1:12" s="88" customFormat="1" ht="15" customHeight="1" x14ac:dyDescent="0.2">
      <c r="A28" s="345"/>
      <c r="B28" s="331"/>
      <c r="C28" s="332"/>
      <c r="D28" s="333"/>
      <c r="E28" s="298"/>
      <c r="G28" s="341"/>
      <c r="H28" s="342"/>
      <c r="I28" s="342"/>
      <c r="J28" s="343"/>
      <c r="K28" s="102"/>
    </row>
    <row r="29" spans="1:12" s="88" customFormat="1" ht="15" customHeight="1" thickBot="1" x14ac:dyDescent="0.25">
      <c r="A29" s="345"/>
      <c r="B29" s="390"/>
      <c r="C29" s="391"/>
      <c r="D29" s="392"/>
      <c r="E29" s="299"/>
      <c r="G29" s="344" t="s">
        <v>48</v>
      </c>
      <c r="H29" s="315" t="s">
        <v>48</v>
      </c>
      <c r="I29" s="316"/>
      <c r="J29" s="297">
        <f>SUM(J34:J36)</f>
        <v>0</v>
      </c>
      <c r="K29" s="89"/>
    </row>
    <row r="30" spans="1:12" s="88" customFormat="1" ht="15" customHeight="1" thickTop="1" thickBot="1" x14ac:dyDescent="0.25">
      <c r="A30" s="345"/>
      <c r="B30" s="294" t="s">
        <v>44</v>
      </c>
      <c r="C30" s="295"/>
      <c r="D30" s="296"/>
      <c r="E30" s="103" t="s">
        <v>42</v>
      </c>
      <c r="G30" s="345"/>
      <c r="H30" s="429" t="s">
        <v>49</v>
      </c>
      <c r="I30" s="349"/>
      <c r="J30" s="298"/>
      <c r="K30" s="89"/>
    </row>
    <row r="31" spans="1:12" s="88" customFormat="1" ht="15" customHeight="1" thickTop="1" x14ac:dyDescent="0.2">
      <c r="A31" s="345"/>
      <c r="B31" s="408"/>
      <c r="C31" s="361"/>
      <c r="D31" s="362"/>
      <c r="E31" s="96"/>
      <c r="G31" s="345"/>
      <c r="H31" s="350"/>
      <c r="I31" s="351"/>
      <c r="J31" s="347"/>
      <c r="K31" s="89"/>
    </row>
    <row r="32" spans="1:12" s="88" customFormat="1" ht="15" customHeight="1" thickBot="1" x14ac:dyDescent="0.25">
      <c r="A32" s="345"/>
      <c r="B32" s="389"/>
      <c r="C32" s="379"/>
      <c r="D32" s="380"/>
      <c r="E32" s="97"/>
      <c r="G32" s="345"/>
      <c r="H32" s="352"/>
      <c r="I32" s="353"/>
      <c r="J32" s="104"/>
      <c r="K32" s="89"/>
    </row>
    <row r="33" spans="1:13" s="88" customFormat="1" ht="15" customHeight="1" thickTop="1" thickBot="1" x14ac:dyDescent="0.25">
      <c r="A33" s="345"/>
      <c r="B33" s="424"/>
      <c r="C33" s="424"/>
      <c r="D33" s="424"/>
      <c r="E33" s="124"/>
      <c r="G33" s="345"/>
      <c r="H33" s="105" t="s">
        <v>50</v>
      </c>
      <c r="I33" s="105" t="s">
        <v>51</v>
      </c>
      <c r="J33" s="106"/>
      <c r="K33" s="89"/>
      <c r="L33" s="89"/>
      <c r="M33" s="89"/>
    </row>
    <row r="34" spans="1:13" s="88" customFormat="1" ht="15" customHeight="1" thickTop="1" x14ac:dyDescent="0.2">
      <c r="A34" s="402"/>
      <c r="B34" s="409"/>
      <c r="C34" s="410"/>
      <c r="D34" s="411"/>
      <c r="E34" s="107"/>
      <c r="G34" s="345"/>
      <c r="H34" s="131"/>
      <c r="I34" s="126"/>
      <c r="J34" s="93"/>
      <c r="K34" s="89"/>
      <c r="L34" s="332"/>
      <c r="M34" s="332"/>
    </row>
    <row r="35" spans="1:13" s="88" customFormat="1" ht="15" customHeight="1" x14ac:dyDescent="0.2">
      <c r="A35" s="108"/>
      <c r="B35" s="100"/>
      <c r="C35" s="100"/>
      <c r="D35" s="100"/>
      <c r="E35" s="109"/>
      <c r="G35" s="345"/>
      <c r="H35" s="132"/>
      <c r="I35" s="128"/>
      <c r="J35" s="94"/>
      <c r="K35" s="89"/>
      <c r="L35" s="332"/>
      <c r="M35" s="332"/>
    </row>
    <row r="36" spans="1:13" s="88" customFormat="1" ht="14.25" customHeight="1" x14ac:dyDescent="0.2">
      <c r="A36" s="344" t="s">
        <v>108</v>
      </c>
      <c r="B36" s="403" t="s">
        <v>108</v>
      </c>
      <c r="C36" s="404"/>
      <c r="D36" s="405"/>
      <c r="E36" s="297">
        <f>SUM(E41:E45)</f>
        <v>0</v>
      </c>
      <c r="G36" s="346"/>
      <c r="H36" s="128"/>
      <c r="I36" s="129"/>
      <c r="J36" s="94"/>
      <c r="K36" s="110"/>
      <c r="L36" s="337"/>
      <c r="M36" s="337"/>
    </row>
    <row r="37" spans="1:13" s="88" customFormat="1" ht="15.75" customHeight="1" x14ac:dyDescent="0.2">
      <c r="A37" s="345"/>
      <c r="B37" s="330" t="s">
        <v>125</v>
      </c>
      <c r="C37" s="322"/>
      <c r="D37" s="323"/>
      <c r="E37" s="298"/>
      <c r="G37" s="338"/>
      <c r="H37" s="339"/>
      <c r="I37" s="339"/>
      <c r="J37" s="340"/>
      <c r="K37" s="111"/>
      <c r="L37" s="111"/>
    </row>
    <row r="38" spans="1:13" s="88" customFormat="1" ht="15" customHeight="1" x14ac:dyDescent="0.2">
      <c r="A38" s="345"/>
      <c r="B38" s="331"/>
      <c r="C38" s="332"/>
      <c r="D38" s="333"/>
      <c r="E38" s="298"/>
      <c r="G38" s="421" t="s">
        <v>52</v>
      </c>
      <c r="H38" s="422"/>
      <c r="I38" s="422"/>
      <c r="J38" s="423"/>
      <c r="K38" s="111"/>
      <c r="L38" s="111"/>
    </row>
    <row r="39" spans="1:13" s="88" customFormat="1" ht="15" customHeight="1" thickBot="1" x14ac:dyDescent="0.25">
      <c r="A39" s="345"/>
      <c r="B39" s="324"/>
      <c r="C39" s="325"/>
      <c r="D39" s="326"/>
      <c r="E39" s="383"/>
      <c r="G39" s="412"/>
      <c r="H39" s="413"/>
      <c r="I39" s="413"/>
      <c r="J39" s="414"/>
      <c r="K39" s="89"/>
      <c r="L39" s="89"/>
    </row>
    <row r="40" spans="1:13" s="88" customFormat="1" ht="15" customHeight="1" thickTop="1" thickBot="1" x14ac:dyDescent="0.25">
      <c r="A40" s="345"/>
      <c r="B40" s="112" t="s">
        <v>40</v>
      </c>
      <c r="C40" s="113" t="s">
        <v>59</v>
      </c>
      <c r="D40" s="113" t="s">
        <v>41</v>
      </c>
      <c r="E40" s="92" t="s">
        <v>42</v>
      </c>
      <c r="G40" s="415"/>
      <c r="H40" s="416"/>
      <c r="I40" s="416"/>
      <c r="J40" s="417"/>
    </row>
    <row r="41" spans="1:13" s="88" customFormat="1" ht="15" customHeight="1" thickTop="1" x14ac:dyDescent="0.2">
      <c r="A41" s="345"/>
      <c r="B41" s="135"/>
      <c r="C41" s="155"/>
      <c r="D41" s="130"/>
      <c r="E41" s="93"/>
      <c r="G41" s="415"/>
      <c r="H41" s="416"/>
      <c r="I41" s="416"/>
      <c r="J41" s="417"/>
    </row>
    <row r="42" spans="1:13" s="88" customFormat="1" ht="15" customHeight="1" x14ac:dyDescent="0.2">
      <c r="A42" s="345"/>
      <c r="B42" s="136"/>
      <c r="C42" s="153"/>
      <c r="D42" s="129"/>
      <c r="E42" s="94"/>
      <c r="G42" s="415"/>
      <c r="H42" s="416"/>
      <c r="I42" s="416"/>
      <c r="J42" s="417"/>
    </row>
    <row r="43" spans="1:13" s="88" customFormat="1" ht="15" customHeight="1" x14ac:dyDescent="0.2">
      <c r="A43" s="345"/>
      <c r="B43" s="136"/>
      <c r="C43" s="153"/>
      <c r="D43" s="129"/>
      <c r="E43" s="94"/>
      <c r="G43" s="415"/>
      <c r="H43" s="416"/>
      <c r="I43" s="416"/>
      <c r="J43" s="417"/>
    </row>
    <row r="44" spans="1:13" s="88" customFormat="1" ht="15" customHeight="1" x14ac:dyDescent="0.2">
      <c r="A44" s="345"/>
      <c r="B44" s="136"/>
      <c r="C44" s="153"/>
      <c r="D44" s="129"/>
      <c r="E44" s="94"/>
      <c r="G44" s="415"/>
      <c r="H44" s="416"/>
      <c r="I44" s="416"/>
      <c r="J44" s="417"/>
    </row>
    <row r="45" spans="1:13" s="88" customFormat="1" ht="15" customHeight="1" x14ac:dyDescent="0.2">
      <c r="A45" s="346"/>
      <c r="B45" s="136"/>
      <c r="C45" s="153"/>
      <c r="D45" s="129"/>
      <c r="E45" s="94"/>
      <c r="G45" s="418"/>
      <c r="H45" s="419"/>
      <c r="I45" s="419"/>
      <c r="J45" s="420"/>
    </row>
    <row r="46" spans="1:13" s="88" customFormat="1" ht="15" customHeight="1" thickBot="1" x14ac:dyDescent="0.25">
      <c r="A46" s="393"/>
      <c r="B46" s="393"/>
      <c r="C46" s="393"/>
      <c r="D46" s="393"/>
      <c r="E46" s="393"/>
      <c r="F46" s="393"/>
      <c r="G46" s="393"/>
      <c r="H46" s="393"/>
      <c r="I46" s="393"/>
      <c r="J46" s="393"/>
    </row>
    <row r="47" spans="1:13" s="88" customFormat="1" ht="15" customHeight="1" x14ac:dyDescent="0.2">
      <c r="A47" s="394" t="s">
        <v>53</v>
      </c>
      <c r="B47" s="395"/>
      <c r="C47" s="395"/>
      <c r="D47" s="395"/>
      <c r="E47" s="395"/>
      <c r="F47" s="395"/>
      <c r="G47" s="395"/>
      <c r="H47" s="395"/>
      <c r="I47" s="398">
        <f>J6+E6</f>
        <v>0</v>
      </c>
      <c r="J47" s="399"/>
    </row>
    <row r="48" spans="1:13" s="88" customFormat="1" ht="15" customHeight="1" thickBot="1" x14ac:dyDescent="0.25">
      <c r="A48" s="396"/>
      <c r="B48" s="397"/>
      <c r="C48" s="397"/>
      <c r="D48" s="397"/>
      <c r="E48" s="397"/>
      <c r="F48" s="397"/>
      <c r="G48" s="397"/>
      <c r="H48" s="397"/>
      <c r="I48" s="400"/>
      <c r="J48" s="401"/>
    </row>
    <row r="49" spans="1:10" s="88" customFormat="1" ht="15" customHeight="1" x14ac:dyDescent="0.2">
      <c r="A49" s="283" t="s">
        <v>121</v>
      </c>
      <c r="B49" s="283"/>
      <c r="C49" s="283"/>
      <c r="D49" s="283"/>
      <c r="E49" s="283"/>
      <c r="F49" s="283"/>
      <c r="G49" s="283"/>
      <c r="H49" s="283"/>
      <c r="I49" s="283"/>
      <c r="J49" s="283"/>
    </row>
    <row r="50" spans="1:10" s="88" customFormat="1" ht="15" hidden="1" customHeight="1" x14ac:dyDescent="0.2">
      <c r="A50" s="288" t="s">
        <v>62</v>
      </c>
      <c r="B50" s="289"/>
      <c r="C50" s="289"/>
      <c r="D50" s="289"/>
      <c r="E50" s="289"/>
      <c r="F50" s="289"/>
      <c r="G50" s="289"/>
      <c r="H50" s="289"/>
      <c r="I50" s="289"/>
      <c r="J50" s="290"/>
    </row>
    <row r="51" spans="1:10" s="88" customFormat="1" ht="15" hidden="1" customHeight="1" x14ac:dyDescent="0.2">
      <c r="A51" s="291"/>
      <c r="B51" s="292"/>
      <c r="C51" s="292"/>
      <c r="D51" s="292"/>
      <c r="E51" s="292"/>
      <c r="F51" s="292"/>
      <c r="G51" s="292"/>
      <c r="H51" s="292"/>
      <c r="I51" s="292"/>
      <c r="J51" s="293"/>
    </row>
    <row r="52" spans="1:10" s="88" customFormat="1" ht="15" customHeight="1" x14ac:dyDescent="0.2">
      <c r="A52" s="163"/>
      <c r="B52" s="160"/>
      <c r="C52" s="160"/>
      <c r="D52" s="160"/>
      <c r="E52" s="160"/>
      <c r="F52" s="82"/>
      <c r="G52" s="82"/>
      <c r="H52" s="82"/>
      <c r="I52" s="82"/>
      <c r="J52" s="82"/>
    </row>
    <row r="53" spans="1:10" s="88" customFormat="1" ht="15" customHeight="1" x14ac:dyDescent="0.2">
      <c r="A53" s="114"/>
      <c r="B53" s="114"/>
      <c r="C53" s="114"/>
      <c r="D53" s="114"/>
      <c r="E53" s="114"/>
    </row>
    <row r="54" spans="1:10" s="88" customFormat="1" ht="15" customHeight="1" x14ac:dyDescent="0.2">
      <c r="A54" s="114"/>
      <c r="B54" s="114"/>
      <c r="C54" s="114"/>
      <c r="D54" s="114"/>
      <c r="E54" s="114"/>
    </row>
    <row r="55" spans="1:10" s="88" customFormat="1" ht="15" customHeight="1" x14ac:dyDescent="0.2">
      <c r="A55" s="114"/>
      <c r="B55" s="114"/>
      <c r="C55" s="114"/>
      <c r="D55" s="114"/>
      <c r="E55" s="114"/>
    </row>
    <row r="56" spans="1:10" ht="12.75" x14ac:dyDescent="0.2">
      <c r="B56" s="218" t="s">
        <v>35</v>
      </c>
      <c r="C56" s="116"/>
      <c r="E56" s="117"/>
      <c r="F56" s="117"/>
      <c r="G56" s="118"/>
    </row>
    <row r="57" spans="1:10" x14ac:dyDescent="0.2">
      <c r="B57" s="159" t="s">
        <v>84</v>
      </c>
      <c r="C57" s="119"/>
      <c r="E57" s="117"/>
      <c r="F57" s="117"/>
      <c r="G57" s="118"/>
    </row>
    <row r="58" spans="1:10" x14ac:dyDescent="0.2">
      <c r="B58" s="159" t="s">
        <v>85</v>
      </c>
      <c r="C58" s="119"/>
      <c r="E58" s="117"/>
      <c r="F58" s="117"/>
      <c r="G58" s="118"/>
    </row>
    <row r="59" spans="1:10" x14ac:dyDescent="0.2">
      <c r="B59" s="221" t="s">
        <v>109</v>
      </c>
      <c r="C59" s="119"/>
      <c r="E59" s="117"/>
      <c r="F59" s="117"/>
      <c r="G59" s="118"/>
    </row>
    <row r="60" spans="1:10" x14ac:dyDescent="0.2">
      <c r="B60" s="159" t="s">
        <v>87</v>
      </c>
      <c r="C60" s="119"/>
      <c r="E60" s="117"/>
      <c r="F60" s="117"/>
      <c r="G60" s="118"/>
    </row>
    <row r="61" spans="1:10" x14ac:dyDescent="0.2">
      <c r="B61" s="159" t="s">
        <v>88</v>
      </c>
      <c r="C61" s="119"/>
      <c r="E61" s="120"/>
      <c r="F61" s="117"/>
      <c r="G61" s="118"/>
    </row>
    <row r="62" spans="1:10" x14ac:dyDescent="0.2">
      <c r="B62" s="159" t="s">
        <v>86</v>
      </c>
      <c r="C62" s="119"/>
      <c r="F62" s="117"/>
      <c r="G62" s="118"/>
    </row>
    <row r="63" spans="1:10" x14ac:dyDescent="0.2">
      <c r="B63" s="159" t="s">
        <v>89</v>
      </c>
      <c r="C63" s="119"/>
      <c r="F63" s="120"/>
      <c r="G63" s="120"/>
    </row>
    <row r="64" spans="1:10" x14ac:dyDescent="0.2">
      <c r="B64" s="159" t="s">
        <v>90</v>
      </c>
      <c r="C64" s="119"/>
    </row>
    <row r="65" spans="2:3" x14ac:dyDescent="0.2">
      <c r="B65" s="159" t="s">
        <v>91</v>
      </c>
      <c r="C65" s="119"/>
    </row>
    <row r="66" spans="2:3" x14ac:dyDescent="0.2">
      <c r="B66" s="159" t="s">
        <v>92</v>
      </c>
      <c r="C66" s="119"/>
    </row>
    <row r="67" spans="2:3" x14ac:dyDescent="0.2">
      <c r="B67" s="159" t="s">
        <v>93</v>
      </c>
      <c r="C67" s="119"/>
    </row>
    <row r="68" spans="2:3" x14ac:dyDescent="0.2">
      <c r="B68" s="159" t="s">
        <v>94</v>
      </c>
      <c r="C68" s="119"/>
    </row>
    <row r="69" spans="2:3" x14ac:dyDescent="0.2">
      <c r="B69" s="121"/>
      <c r="C69" s="121"/>
    </row>
    <row r="70" spans="2:3" x14ac:dyDescent="0.2">
      <c r="B70" s="121"/>
      <c r="C70" s="121"/>
    </row>
    <row r="71" spans="2:3" x14ac:dyDescent="0.2">
      <c r="B71" s="121"/>
      <c r="C71" s="121"/>
    </row>
    <row r="72" spans="2:3" x14ac:dyDescent="0.2">
      <c r="B72" s="121"/>
      <c r="C72" s="121"/>
    </row>
  </sheetData>
  <sheetProtection selectLockedCells="1"/>
  <mergeCells count="65">
    <mergeCell ref="B33:D33"/>
    <mergeCell ref="A7:A24"/>
    <mergeCell ref="B32:D32"/>
    <mergeCell ref="B27:D29"/>
    <mergeCell ref="A46:J46"/>
    <mergeCell ref="A47:H48"/>
    <mergeCell ref="I47:J48"/>
    <mergeCell ref="A26:A34"/>
    <mergeCell ref="B36:D36"/>
    <mergeCell ref="B26:D26"/>
    <mergeCell ref="A36:A45"/>
    <mergeCell ref="B31:D31"/>
    <mergeCell ref="E36:E39"/>
    <mergeCell ref="B34:D34"/>
    <mergeCell ref="G39:J45"/>
    <mergeCell ref="B37:D39"/>
    <mergeCell ref="G38:J38"/>
    <mergeCell ref="H14:I14"/>
    <mergeCell ref="A1:J2"/>
    <mergeCell ref="J10:J12"/>
    <mergeCell ref="H11:I12"/>
    <mergeCell ref="J7:J9"/>
    <mergeCell ref="H10:I10"/>
    <mergeCell ref="G6:I6"/>
    <mergeCell ref="G5:H5"/>
    <mergeCell ref="G10:G19"/>
    <mergeCell ref="H15:I15"/>
    <mergeCell ref="J3:J4"/>
    <mergeCell ref="E7:E9"/>
    <mergeCell ref="A6:D6"/>
    <mergeCell ref="H13:I13"/>
    <mergeCell ref="H16:I16"/>
    <mergeCell ref="H19:I19"/>
    <mergeCell ref="B8:D9"/>
    <mergeCell ref="K7:L9"/>
    <mergeCell ref="G7:I9"/>
    <mergeCell ref="L34:M36"/>
    <mergeCell ref="G37:J37"/>
    <mergeCell ref="G28:J28"/>
    <mergeCell ref="G29:G36"/>
    <mergeCell ref="H29:I29"/>
    <mergeCell ref="J29:J31"/>
    <mergeCell ref="H30:I32"/>
    <mergeCell ref="H27:I27"/>
    <mergeCell ref="H22:I22"/>
    <mergeCell ref="J21:J22"/>
    <mergeCell ref="H26:I26"/>
    <mergeCell ref="H23:I23"/>
    <mergeCell ref="G21:G27"/>
    <mergeCell ref="A49:J49"/>
    <mergeCell ref="H3:H4"/>
    <mergeCell ref="I3:I4"/>
    <mergeCell ref="A50:J51"/>
    <mergeCell ref="B30:D30"/>
    <mergeCell ref="E26:E29"/>
    <mergeCell ref="A3:B4"/>
    <mergeCell ref="C3:D4"/>
    <mergeCell ref="E3:G4"/>
    <mergeCell ref="H17:I17"/>
    <mergeCell ref="H18:I18"/>
    <mergeCell ref="A25:E25"/>
    <mergeCell ref="H21:I21"/>
    <mergeCell ref="H24:I24"/>
    <mergeCell ref="H25:I25"/>
    <mergeCell ref="B7:D7"/>
  </mergeCells>
  <phoneticPr fontId="3" type="noConversion"/>
  <dataValidations count="1">
    <dataValidation type="list" allowBlank="1" showInputMessage="1" showErrorMessage="1" sqref="J3">
      <formula1>$B$56:$B$68</formula1>
    </dataValidation>
  </dataValidations>
  <printOptions horizontalCentered="1" verticalCentered="1"/>
  <pageMargins left="0.5" right="0.5" top="1" bottom="1" header="0.5" footer="0.25"/>
  <pageSetup scale="74" orientation="portrait" r:id="rId1"/>
  <headerFooter alignWithMargins="0">
    <oddHeader>&amp;L&amp;9CLAIM FOR REIMBURSEMENT&amp;R&amp;8OFFICE OF HAWAII CHILD NUTRITION PROGRAMS
650 IWILEI ROAD, SUITE 270, HONOLULU, HI 96817
PHONE: 808-587-3600; FAX: 808-587-3606</oddHeader>
    <oddFooter>&amp;RCL-FFV2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72"/>
  <sheetViews>
    <sheetView view="pageBreakPreview" topLeftCell="A40" zoomScaleNormal="100" zoomScaleSheetLayoutView="100" workbookViewId="0">
      <selection activeCell="L45" sqref="L45"/>
    </sheetView>
  </sheetViews>
  <sheetFormatPr defaultColWidth="9.140625" defaultRowHeight="12" x14ac:dyDescent="0.2"/>
  <cols>
    <col min="1" max="1" width="3.85546875" style="115" customWidth="1"/>
    <col min="2" max="3" width="12.42578125" style="115" customWidth="1"/>
    <col min="4" max="4" width="27.85546875" style="115" customWidth="1"/>
    <col min="5" max="5" width="19.42578125" style="115" customWidth="1"/>
    <col min="6" max="6" width="3" style="115" customWidth="1"/>
    <col min="7" max="7" width="3.85546875" style="115" customWidth="1"/>
    <col min="8" max="8" width="12.42578125" style="115" customWidth="1"/>
    <col min="9" max="9" width="27.85546875" style="115" customWidth="1"/>
    <col min="10" max="10" width="19.42578125" style="115" customWidth="1"/>
    <col min="11" max="11" width="9.140625" style="115"/>
    <col min="12" max="12" width="35.7109375" style="115" customWidth="1"/>
    <col min="13" max="16384" width="9.140625" style="115"/>
  </cols>
  <sheetData>
    <row r="1" spans="1:13" s="82" customFormat="1" ht="15" customHeight="1" x14ac:dyDescent="0.2">
      <c r="A1" s="363" t="s">
        <v>37</v>
      </c>
      <c r="B1" s="364"/>
      <c r="C1" s="364"/>
      <c r="D1" s="364"/>
      <c r="E1" s="365"/>
      <c r="F1" s="366"/>
      <c r="G1" s="366"/>
      <c r="H1" s="366"/>
      <c r="I1" s="366"/>
      <c r="J1" s="366"/>
    </row>
    <row r="2" spans="1:13" s="82" customFormat="1" ht="15" customHeight="1" thickBot="1" x14ac:dyDescent="0.25">
      <c r="A2" s="364"/>
      <c r="B2" s="364"/>
      <c r="C2" s="364"/>
      <c r="D2" s="364"/>
      <c r="E2" s="365"/>
      <c r="F2" s="366"/>
      <c r="G2" s="366"/>
      <c r="H2" s="366"/>
      <c r="I2" s="366"/>
      <c r="J2" s="366"/>
    </row>
    <row r="3" spans="1:13" s="82" customFormat="1" ht="15" customHeight="1" x14ac:dyDescent="0.2">
      <c r="A3" s="300" t="s">
        <v>60</v>
      </c>
      <c r="B3" s="301"/>
      <c r="C3" s="425">
        <f>'FFV1'!A10</f>
        <v>0</v>
      </c>
      <c r="D3" s="426"/>
      <c r="E3" s="301" t="s">
        <v>61</v>
      </c>
      <c r="F3" s="301"/>
      <c r="G3" s="301"/>
      <c r="H3" s="284">
        <f>'FFV1'!F11</f>
        <v>0</v>
      </c>
      <c r="I3" s="286" t="s">
        <v>18</v>
      </c>
      <c r="J3" s="381" t="s">
        <v>92</v>
      </c>
    </row>
    <row r="4" spans="1:13" s="82" customFormat="1" ht="15" customHeight="1" thickBot="1" x14ac:dyDescent="0.25">
      <c r="A4" s="302"/>
      <c r="B4" s="303"/>
      <c r="C4" s="427"/>
      <c r="D4" s="428"/>
      <c r="E4" s="303"/>
      <c r="F4" s="303"/>
      <c r="G4" s="303"/>
      <c r="H4" s="285"/>
      <c r="I4" s="287"/>
      <c r="J4" s="382"/>
    </row>
    <row r="5" spans="1:13" s="82" customFormat="1" ht="15" customHeight="1" x14ac:dyDescent="0.25">
      <c r="A5" s="83"/>
      <c r="B5" s="84"/>
      <c r="C5" s="84"/>
      <c r="D5" s="84"/>
      <c r="E5" s="85"/>
      <c r="F5" s="86"/>
      <c r="G5" s="377"/>
      <c r="H5" s="378"/>
      <c r="I5" s="87"/>
      <c r="J5" s="87"/>
    </row>
    <row r="6" spans="1:13" s="88" customFormat="1" ht="29.25" customHeight="1" x14ac:dyDescent="0.3">
      <c r="A6" s="384" t="s">
        <v>54</v>
      </c>
      <c r="B6" s="385"/>
      <c r="C6" s="385"/>
      <c r="D6" s="385"/>
      <c r="E6" s="122">
        <f>SUM(E7,E26,E36)</f>
        <v>0</v>
      </c>
      <c r="G6" s="374" t="s">
        <v>57</v>
      </c>
      <c r="H6" s="375"/>
      <c r="I6" s="376"/>
      <c r="J6" s="123">
        <f>J10+J21+J29</f>
        <v>0</v>
      </c>
    </row>
    <row r="7" spans="1:13" s="88" customFormat="1" ht="15" customHeight="1" x14ac:dyDescent="0.2">
      <c r="A7" s="344" t="s">
        <v>38</v>
      </c>
      <c r="B7" s="315" t="s">
        <v>55</v>
      </c>
      <c r="C7" s="319"/>
      <c r="D7" s="320"/>
      <c r="E7" s="297">
        <f>SUM(E11:E24)</f>
        <v>0</v>
      </c>
      <c r="G7" s="330" t="s">
        <v>39</v>
      </c>
      <c r="H7" s="322"/>
      <c r="I7" s="323"/>
      <c r="J7" s="369"/>
      <c r="K7" s="327"/>
      <c r="L7" s="328"/>
    </row>
    <row r="8" spans="1:13" s="88" customFormat="1" ht="15" customHeight="1" x14ac:dyDescent="0.2">
      <c r="A8" s="345"/>
      <c r="B8" s="330" t="s">
        <v>123</v>
      </c>
      <c r="C8" s="322"/>
      <c r="D8" s="323"/>
      <c r="E8" s="298"/>
      <c r="G8" s="331"/>
      <c r="H8" s="332"/>
      <c r="I8" s="333"/>
      <c r="J8" s="370"/>
      <c r="K8" s="329"/>
      <c r="L8" s="328"/>
      <c r="M8" s="89"/>
    </row>
    <row r="9" spans="1:13" s="88" customFormat="1" ht="15" customHeight="1" thickBot="1" x14ac:dyDescent="0.25">
      <c r="A9" s="345"/>
      <c r="B9" s="324"/>
      <c r="C9" s="325"/>
      <c r="D9" s="326"/>
      <c r="E9" s="383"/>
      <c r="G9" s="334"/>
      <c r="H9" s="335"/>
      <c r="I9" s="336"/>
      <c r="J9" s="371"/>
      <c r="K9" s="329"/>
      <c r="L9" s="328"/>
    </row>
    <row r="10" spans="1:13" s="88" customFormat="1" ht="15" customHeight="1" thickTop="1" thickBot="1" x14ac:dyDescent="0.25">
      <c r="A10" s="345"/>
      <c r="B10" s="90" t="s">
        <v>40</v>
      </c>
      <c r="C10" s="91" t="s">
        <v>59</v>
      </c>
      <c r="D10" s="91" t="s">
        <v>41</v>
      </c>
      <c r="E10" s="92" t="s">
        <v>42</v>
      </c>
      <c r="G10" s="344" t="s">
        <v>43</v>
      </c>
      <c r="H10" s="372" t="s">
        <v>43</v>
      </c>
      <c r="I10" s="373"/>
      <c r="J10" s="297">
        <f>SUM(J13:J19)</f>
        <v>0</v>
      </c>
      <c r="L10" s="89"/>
    </row>
    <row r="11" spans="1:13" s="88" customFormat="1" ht="15" customHeight="1" thickTop="1" x14ac:dyDescent="0.2">
      <c r="A11" s="345"/>
      <c r="B11" s="137"/>
      <c r="C11" s="152"/>
      <c r="D11" s="127"/>
      <c r="E11" s="93"/>
      <c r="G11" s="345"/>
      <c r="H11" s="429" t="s">
        <v>122</v>
      </c>
      <c r="I11" s="349"/>
      <c r="J11" s="298"/>
    </row>
    <row r="12" spans="1:13" s="88" customFormat="1" ht="15" customHeight="1" thickBot="1" x14ac:dyDescent="0.25">
      <c r="A12" s="345"/>
      <c r="B12" s="136"/>
      <c r="C12" s="153"/>
      <c r="D12" s="129"/>
      <c r="E12" s="94"/>
      <c r="G12" s="345"/>
      <c r="H12" s="367"/>
      <c r="I12" s="368"/>
      <c r="J12" s="299"/>
    </row>
    <row r="13" spans="1:13" s="88" customFormat="1" ht="15" customHeight="1" thickTop="1" thickBot="1" x14ac:dyDescent="0.25">
      <c r="A13" s="345"/>
      <c r="B13" s="136"/>
      <c r="C13" s="153"/>
      <c r="D13" s="129"/>
      <c r="E13" s="94"/>
      <c r="G13" s="345"/>
      <c r="H13" s="386" t="s">
        <v>44</v>
      </c>
      <c r="I13" s="387"/>
      <c r="J13" s="95" t="s">
        <v>42</v>
      </c>
    </row>
    <row r="14" spans="1:13" s="88" customFormat="1" ht="15" customHeight="1" thickTop="1" x14ac:dyDescent="0.2">
      <c r="A14" s="345"/>
      <c r="B14" s="136"/>
      <c r="C14" s="153"/>
      <c r="D14" s="129"/>
      <c r="E14" s="94"/>
      <c r="G14" s="345"/>
      <c r="H14" s="361"/>
      <c r="I14" s="362"/>
      <c r="J14" s="96"/>
    </row>
    <row r="15" spans="1:13" s="88" customFormat="1" ht="15" customHeight="1" x14ac:dyDescent="0.2">
      <c r="A15" s="345"/>
      <c r="B15" s="136"/>
      <c r="C15" s="153"/>
      <c r="D15" s="129"/>
      <c r="E15" s="94"/>
      <c r="G15" s="345"/>
      <c r="H15" s="379"/>
      <c r="I15" s="380"/>
      <c r="J15" s="97"/>
    </row>
    <row r="16" spans="1:13" s="88" customFormat="1" ht="15" customHeight="1" x14ac:dyDescent="0.2">
      <c r="A16" s="345"/>
      <c r="B16" s="136"/>
      <c r="C16" s="153"/>
      <c r="D16" s="129"/>
      <c r="E16" s="94"/>
      <c r="G16" s="345"/>
      <c r="H16" s="388"/>
      <c r="I16" s="309"/>
      <c r="J16" s="97"/>
    </row>
    <row r="17" spans="1:12" s="88" customFormat="1" ht="15" customHeight="1" x14ac:dyDescent="0.2">
      <c r="A17" s="345"/>
      <c r="B17" s="136"/>
      <c r="C17" s="153"/>
      <c r="D17" s="129"/>
      <c r="E17" s="94"/>
      <c r="G17" s="345"/>
      <c r="H17" s="308"/>
      <c r="I17" s="309"/>
      <c r="J17" s="97"/>
    </row>
    <row r="18" spans="1:12" s="88" customFormat="1" ht="15" customHeight="1" x14ac:dyDescent="0.2">
      <c r="A18" s="345"/>
      <c r="B18" s="136"/>
      <c r="C18" s="153"/>
      <c r="D18" s="129"/>
      <c r="E18" s="94"/>
      <c r="G18" s="370"/>
      <c r="H18" s="310"/>
      <c r="I18" s="311"/>
      <c r="J18" s="98"/>
    </row>
    <row r="19" spans="1:12" s="88" customFormat="1" ht="15" customHeight="1" x14ac:dyDescent="0.2">
      <c r="A19" s="345"/>
      <c r="B19" s="136"/>
      <c r="C19" s="153"/>
      <c r="D19" s="129"/>
      <c r="E19" s="94"/>
      <c r="G19" s="371"/>
      <c r="H19" s="310"/>
      <c r="I19" s="311"/>
      <c r="J19" s="98"/>
    </row>
    <row r="20" spans="1:12" s="88" customFormat="1" ht="15" customHeight="1" x14ac:dyDescent="0.2">
      <c r="A20" s="345"/>
      <c r="B20" s="136"/>
      <c r="C20" s="153"/>
      <c r="D20" s="129"/>
      <c r="E20" s="94"/>
      <c r="G20" s="99"/>
      <c r="H20" s="100"/>
      <c r="I20" s="100"/>
      <c r="J20" s="101"/>
    </row>
    <row r="21" spans="1:12" s="88" customFormat="1" ht="15" customHeight="1" x14ac:dyDescent="0.2">
      <c r="A21" s="345"/>
      <c r="B21" s="136"/>
      <c r="C21" s="153"/>
      <c r="D21" s="129"/>
      <c r="E21" s="94"/>
      <c r="G21" s="344" t="s">
        <v>45</v>
      </c>
      <c r="H21" s="315" t="s">
        <v>46</v>
      </c>
      <c r="I21" s="316"/>
      <c r="J21" s="297">
        <f>SUM(J23:J27)</f>
        <v>0</v>
      </c>
    </row>
    <row r="22" spans="1:12" s="88" customFormat="1" ht="15" customHeight="1" thickBot="1" x14ac:dyDescent="0.25">
      <c r="A22" s="345"/>
      <c r="B22" s="136"/>
      <c r="C22" s="153"/>
      <c r="D22" s="129"/>
      <c r="E22" s="94"/>
      <c r="G22" s="345"/>
      <c r="H22" s="356" t="s">
        <v>47</v>
      </c>
      <c r="I22" s="357"/>
      <c r="J22" s="347"/>
    </row>
    <row r="23" spans="1:12" s="88" customFormat="1" ht="15" customHeight="1" thickTop="1" x14ac:dyDescent="0.2">
      <c r="A23" s="345"/>
      <c r="B23" s="136"/>
      <c r="C23" s="153"/>
      <c r="D23" s="129"/>
      <c r="E23" s="94"/>
      <c r="G23" s="345"/>
      <c r="H23" s="359"/>
      <c r="I23" s="360"/>
      <c r="J23" s="94"/>
    </row>
    <row r="24" spans="1:12" s="88" customFormat="1" ht="15" customHeight="1" x14ac:dyDescent="0.2">
      <c r="A24" s="346"/>
      <c r="B24" s="138"/>
      <c r="C24" s="154"/>
      <c r="D24" s="125"/>
      <c r="E24" s="97"/>
      <c r="G24" s="345"/>
      <c r="H24" s="317"/>
      <c r="I24" s="318"/>
      <c r="J24" s="94"/>
      <c r="K24" s="89"/>
      <c r="L24" s="89"/>
    </row>
    <row r="25" spans="1:12" s="88" customFormat="1" ht="15" customHeight="1" x14ac:dyDescent="0.2">
      <c r="A25" s="312"/>
      <c r="B25" s="313"/>
      <c r="C25" s="313"/>
      <c r="D25" s="313"/>
      <c r="E25" s="314"/>
      <c r="G25" s="345"/>
      <c r="H25" s="317"/>
      <c r="I25" s="318"/>
      <c r="J25" s="94"/>
      <c r="K25" s="89"/>
      <c r="L25" s="89"/>
    </row>
    <row r="26" spans="1:12" s="88" customFormat="1" ht="15" customHeight="1" x14ac:dyDescent="0.2">
      <c r="A26" s="344" t="s">
        <v>22</v>
      </c>
      <c r="B26" s="406" t="s">
        <v>56</v>
      </c>
      <c r="C26" s="407"/>
      <c r="D26" s="320"/>
      <c r="E26" s="297">
        <f>SUM(E31:E34)</f>
        <v>0</v>
      </c>
      <c r="G26" s="345"/>
      <c r="H26" s="317"/>
      <c r="I26" s="318"/>
      <c r="J26" s="94"/>
      <c r="K26" s="89"/>
    </row>
    <row r="27" spans="1:12" s="88" customFormat="1" ht="15" customHeight="1" x14ac:dyDescent="0.2">
      <c r="A27" s="345"/>
      <c r="B27" s="330" t="s">
        <v>124</v>
      </c>
      <c r="C27" s="322"/>
      <c r="D27" s="323"/>
      <c r="E27" s="298"/>
      <c r="G27" s="346"/>
      <c r="H27" s="354"/>
      <c r="I27" s="355"/>
      <c r="J27" s="94"/>
      <c r="K27" s="89"/>
    </row>
    <row r="28" spans="1:12" s="88" customFormat="1" ht="15" customHeight="1" x14ac:dyDescent="0.2">
      <c r="A28" s="345"/>
      <c r="B28" s="331"/>
      <c r="C28" s="332"/>
      <c r="D28" s="333"/>
      <c r="E28" s="298"/>
      <c r="G28" s="341"/>
      <c r="H28" s="342"/>
      <c r="I28" s="342"/>
      <c r="J28" s="343"/>
      <c r="K28" s="102"/>
    </row>
    <row r="29" spans="1:12" s="88" customFormat="1" ht="15" customHeight="1" thickBot="1" x14ac:dyDescent="0.25">
      <c r="A29" s="345"/>
      <c r="B29" s="390"/>
      <c r="C29" s="391"/>
      <c r="D29" s="392"/>
      <c r="E29" s="299"/>
      <c r="G29" s="344" t="s">
        <v>48</v>
      </c>
      <c r="H29" s="315" t="s">
        <v>48</v>
      </c>
      <c r="I29" s="316"/>
      <c r="J29" s="297">
        <f>SUM(J34:J36)</f>
        <v>0</v>
      </c>
      <c r="K29" s="89"/>
    </row>
    <row r="30" spans="1:12" s="88" customFormat="1" ht="15" customHeight="1" thickTop="1" thickBot="1" x14ac:dyDescent="0.25">
      <c r="A30" s="345"/>
      <c r="B30" s="294" t="s">
        <v>44</v>
      </c>
      <c r="C30" s="295"/>
      <c r="D30" s="296"/>
      <c r="E30" s="103" t="s">
        <v>42</v>
      </c>
      <c r="G30" s="345"/>
      <c r="H30" s="429" t="s">
        <v>49</v>
      </c>
      <c r="I30" s="349"/>
      <c r="J30" s="298"/>
      <c r="K30" s="89"/>
    </row>
    <row r="31" spans="1:12" s="88" customFormat="1" ht="15" customHeight="1" thickTop="1" x14ac:dyDescent="0.2">
      <c r="A31" s="345"/>
      <c r="B31" s="408"/>
      <c r="C31" s="361"/>
      <c r="D31" s="362"/>
      <c r="E31" s="96"/>
      <c r="G31" s="345"/>
      <c r="H31" s="350"/>
      <c r="I31" s="351"/>
      <c r="J31" s="347"/>
      <c r="K31" s="89"/>
    </row>
    <row r="32" spans="1:12" s="88" customFormat="1" ht="15" customHeight="1" thickBot="1" x14ac:dyDescent="0.25">
      <c r="A32" s="345"/>
      <c r="B32" s="389"/>
      <c r="C32" s="379"/>
      <c r="D32" s="380"/>
      <c r="E32" s="97"/>
      <c r="G32" s="345"/>
      <c r="H32" s="352"/>
      <c r="I32" s="353"/>
      <c r="J32" s="104"/>
      <c r="K32" s="89"/>
    </row>
    <row r="33" spans="1:13" s="88" customFormat="1" ht="15" customHeight="1" thickTop="1" thickBot="1" x14ac:dyDescent="0.25">
      <c r="A33" s="345"/>
      <c r="B33" s="424"/>
      <c r="C33" s="424"/>
      <c r="D33" s="424"/>
      <c r="E33" s="124"/>
      <c r="G33" s="345"/>
      <c r="H33" s="105" t="s">
        <v>50</v>
      </c>
      <c r="I33" s="105" t="s">
        <v>51</v>
      </c>
      <c r="J33" s="106"/>
      <c r="K33" s="89"/>
      <c r="L33" s="89"/>
      <c r="M33" s="89"/>
    </row>
    <row r="34" spans="1:13" s="88" customFormat="1" ht="15" customHeight="1" thickTop="1" x14ac:dyDescent="0.2">
      <c r="A34" s="402"/>
      <c r="B34" s="409"/>
      <c r="C34" s="410"/>
      <c r="D34" s="411"/>
      <c r="E34" s="107"/>
      <c r="G34" s="345"/>
      <c r="H34" s="131"/>
      <c r="I34" s="126"/>
      <c r="J34" s="93"/>
      <c r="K34" s="89"/>
      <c r="L34" s="332"/>
      <c r="M34" s="332"/>
    </row>
    <row r="35" spans="1:13" s="88" customFormat="1" ht="15" customHeight="1" x14ac:dyDescent="0.2">
      <c r="A35" s="108"/>
      <c r="B35" s="100"/>
      <c r="C35" s="100"/>
      <c r="D35" s="100"/>
      <c r="E35" s="109"/>
      <c r="G35" s="345"/>
      <c r="H35" s="132"/>
      <c r="I35" s="128"/>
      <c r="J35" s="94"/>
      <c r="K35" s="89"/>
      <c r="L35" s="332"/>
      <c r="M35" s="332"/>
    </row>
    <row r="36" spans="1:13" s="88" customFormat="1" ht="14.25" customHeight="1" x14ac:dyDescent="0.2">
      <c r="A36" s="344" t="s">
        <v>108</v>
      </c>
      <c r="B36" s="403" t="s">
        <v>108</v>
      </c>
      <c r="C36" s="404"/>
      <c r="D36" s="405"/>
      <c r="E36" s="297">
        <f>SUM(E41:E45)</f>
        <v>0</v>
      </c>
      <c r="G36" s="346"/>
      <c r="H36" s="128"/>
      <c r="I36" s="129"/>
      <c r="J36" s="94"/>
      <c r="K36" s="110"/>
      <c r="L36" s="337"/>
      <c r="M36" s="337"/>
    </row>
    <row r="37" spans="1:13" s="88" customFormat="1" ht="15.75" customHeight="1" x14ac:dyDescent="0.2">
      <c r="A37" s="345"/>
      <c r="B37" s="330" t="s">
        <v>125</v>
      </c>
      <c r="C37" s="322"/>
      <c r="D37" s="323"/>
      <c r="E37" s="298"/>
      <c r="G37" s="338"/>
      <c r="H37" s="339"/>
      <c r="I37" s="339"/>
      <c r="J37" s="340"/>
      <c r="K37" s="111"/>
      <c r="L37" s="111"/>
    </row>
    <row r="38" spans="1:13" s="88" customFormat="1" ht="15" customHeight="1" x14ac:dyDescent="0.2">
      <c r="A38" s="345"/>
      <c r="B38" s="331"/>
      <c r="C38" s="332"/>
      <c r="D38" s="333"/>
      <c r="E38" s="298"/>
      <c r="G38" s="421" t="s">
        <v>52</v>
      </c>
      <c r="H38" s="422"/>
      <c r="I38" s="422"/>
      <c r="J38" s="423"/>
      <c r="K38" s="111"/>
      <c r="L38" s="111"/>
    </row>
    <row r="39" spans="1:13" s="88" customFormat="1" ht="15" customHeight="1" thickBot="1" x14ac:dyDescent="0.25">
      <c r="A39" s="345"/>
      <c r="B39" s="324"/>
      <c r="C39" s="325"/>
      <c r="D39" s="326"/>
      <c r="E39" s="383"/>
      <c r="G39" s="412"/>
      <c r="H39" s="413"/>
      <c r="I39" s="413"/>
      <c r="J39" s="414"/>
      <c r="K39" s="89"/>
      <c r="L39" s="89"/>
    </row>
    <row r="40" spans="1:13" s="88" customFormat="1" ht="15" customHeight="1" thickTop="1" thickBot="1" x14ac:dyDescent="0.25">
      <c r="A40" s="345"/>
      <c r="B40" s="112" t="s">
        <v>40</v>
      </c>
      <c r="C40" s="113" t="s">
        <v>59</v>
      </c>
      <c r="D40" s="113" t="s">
        <v>41</v>
      </c>
      <c r="E40" s="92" t="s">
        <v>42</v>
      </c>
      <c r="G40" s="415"/>
      <c r="H40" s="416"/>
      <c r="I40" s="416"/>
      <c r="J40" s="417"/>
    </row>
    <row r="41" spans="1:13" s="88" customFormat="1" ht="15" customHeight="1" thickTop="1" x14ac:dyDescent="0.2">
      <c r="A41" s="345"/>
      <c r="B41" s="135"/>
      <c r="C41" s="155"/>
      <c r="D41" s="130"/>
      <c r="E41" s="93"/>
      <c r="G41" s="415"/>
      <c r="H41" s="416"/>
      <c r="I41" s="416"/>
      <c r="J41" s="417"/>
    </row>
    <row r="42" spans="1:13" s="88" customFormat="1" ht="15" customHeight="1" x14ac:dyDescent="0.2">
      <c r="A42" s="345"/>
      <c r="B42" s="136"/>
      <c r="C42" s="153"/>
      <c r="D42" s="129"/>
      <c r="E42" s="94"/>
      <c r="G42" s="415"/>
      <c r="H42" s="416"/>
      <c r="I42" s="416"/>
      <c r="J42" s="417"/>
    </row>
    <row r="43" spans="1:13" s="88" customFormat="1" ht="15" customHeight="1" x14ac:dyDescent="0.2">
      <c r="A43" s="345"/>
      <c r="B43" s="136"/>
      <c r="C43" s="153"/>
      <c r="D43" s="129"/>
      <c r="E43" s="94"/>
      <c r="G43" s="415"/>
      <c r="H43" s="416"/>
      <c r="I43" s="416"/>
      <c r="J43" s="417"/>
    </row>
    <row r="44" spans="1:13" s="88" customFormat="1" ht="15" customHeight="1" x14ac:dyDescent="0.2">
      <c r="A44" s="345"/>
      <c r="B44" s="136"/>
      <c r="C44" s="153"/>
      <c r="D44" s="129"/>
      <c r="E44" s="94"/>
      <c r="G44" s="415"/>
      <c r="H44" s="416"/>
      <c r="I44" s="416"/>
      <c r="J44" s="417"/>
    </row>
    <row r="45" spans="1:13" s="88" customFormat="1" ht="15" customHeight="1" x14ac:dyDescent="0.2">
      <c r="A45" s="346"/>
      <c r="B45" s="136"/>
      <c r="C45" s="153"/>
      <c r="D45" s="129"/>
      <c r="E45" s="94"/>
      <c r="G45" s="418"/>
      <c r="H45" s="419"/>
      <c r="I45" s="419"/>
      <c r="J45" s="420"/>
    </row>
    <row r="46" spans="1:13" s="88" customFormat="1" ht="15" customHeight="1" thickBot="1" x14ac:dyDescent="0.25">
      <c r="A46" s="393"/>
      <c r="B46" s="393"/>
      <c r="C46" s="393"/>
      <c r="D46" s="393"/>
      <c r="E46" s="393"/>
      <c r="F46" s="393"/>
      <c r="G46" s="393"/>
      <c r="H46" s="393"/>
      <c r="I46" s="393"/>
      <c r="J46" s="393"/>
    </row>
    <row r="47" spans="1:13" s="88" customFormat="1" ht="15" customHeight="1" x14ac:dyDescent="0.2">
      <c r="A47" s="394" t="s">
        <v>53</v>
      </c>
      <c r="B47" s="395"/>
      <c r="C47" s="395"/>
      <c r="D47" s="395"/>
      <c r="E47" s="395"/>
      <c r="F47" s="395"/>
      <c r="G47" s="395"/>
      <c r="H47" s="395"/>
      <c r="I47" s="398">
        <f>J6+E6</f>
        <v>0</v>
      </c>
      <c r="J47" s="399"/>
    </row>
    <row r="48" spans="1:13" s="88" customFormat="1" ht="15" customHeight="1" thickBot="1" x14ac:dyDescent="0.25">
      <c r="A48" s="396"/>
      <c r="B48" s="397"/>
      <c r="C48" s="397"/>
      <c r="D48" s="397"/>
      <c r="E48" s="397"/>
      <c r="F48" s="397"/>
      <c r="G48" s="397"/>
      <c r="H48" s="397"/>
      <c r="I48" s="400"/>
      <c r="J48" s="401"/>
    </row>
    <row r="49" spans="1:10" s="88" customFormat="1" ht="15" customHeight="1" x14ac:dyDescent="0.2">
      <c r="A49" s="283" t="s">
        <v>121</v>
      </c>
      <c r="B49" s="283"/>
      <c r="C49" s="283"/>
      <c r="D49" s="283"/>
      <c r="E49" s="283"/>
      <c r="F49" s="283"/>
      <c r="G49" s="283"/>
      <c r="H49" s="283"/>
      <c r="I49" s="283"/>
      <c r="J49" s="283"/>
    </row>
    <row r="50" spans="1:10" s="88" customFormat="1" ht="15" hidden="1" customHeight="1" x14ac:dyDescent="0.2">
      <c r="A50" s="288" t="s">
        <v>62</v>
      </c>
      <c r="B50" s="289"/>
      <c r="C50" s="289"/>
      <c r="D50" s="289"/>
      <c r="E50" s="289"/>
      <c r="F50" s="289"/>
      <c r="G50" s="289"/>
      <c r="H50" s="289"/>
      <c r="I50" s="289"/>
      <c r="J50" s="290"/>
    </row>
    <row r="51" spans="1:10" s="88" customFormat="1" ht="15" hidden="1" customHeight="1" x14ac:dyDescent="0.2">
      <c r="A51" s="291"/>
      <c r="B51" s="292"/>
      <c r="C51" s="292"/>
      <c r="D51" s="292"/>
      <c r="E51" s="292"/>
      <c r="F51" s="292"/>
      <c r="G51" s="292"/>
      <c r="H51" s="292"/>
      <c r="I51" s="292"/>
      <c r="J51" s="293"/>
    </row>
    <row r="52" spans="1:10" s="88" customFormat="1" ht="15" customHeight="1" x14ac:dyDescent="0.2">
      <c r="A52" s="163"/>
      <c r="B52" s="160"/>
      <c r="C52" s="160"/>
      <c r="D52" s="160"/>
      <c r="E52" s="160"/>
      <c r="F52" s="82"/>
      <c r="G52" s="82"/>
      <c r="H52" s="82"/>
      <c r="I52" s="82"/>
      <c r="J52" s="82"/>
    </row>
    <row r="53" spans="1:10" s="88" customFormat="1" ht="15" customHeight="1" x14ac:dyDescent="0.2">
      <c r="A53" s="114"/>
      <c r="B53" s="114"/>
      <c r="C53" s="114"/>
      <c r="D53" s="114"/>
      <c r="E53" s="114"/>
    </row>
    <row r="54" spans="1:10" s="88" customFormat="1" ht="15" customHeight="1" x14ac:dyDescent="0.2">
      <c r="A54" s="114"/>
      <c r="B54" s="114"/>
      <c r="C54" s="114"/>
      <c r="D54" s="114"/>
      <c r="E54" s="114"/>
    </row>
    <row r="55" spans="1:10" s="88" customFormat="1" ht="15" customHeight="1" x14ac:dyDescent="0.2">
      <c r="A55" s="114"/>
      <c r="B55" s="114"/>
      <c r="C55" s="114"/>
      <c r="D55" s="114"/>
      <c r="E55" s="114"/>
    </row>
    <row r="56" spans="1:10" ht="12.75" x14ac:dyDescent="0.2">
      <c r="B56" s="218" t="s">
        <v>35</v>
      </c>
      <c r="C56" s="116"/>
      <c r="E56" s="117"/>
      <c r="F56" s="117"/>
      <c r="G56" s="118"/>
    </row>
    <row r="57" spans="1:10" x14ac:dyDescent="0.2">
      <c r="B57" s="159" t="s">
        <v>84</v>
      </c>
      <c r="C57" s="119"/>
      <c r="E57" s="117"/>
      <c r="F57" s="117"/>
      <c r="G57" s="118"/>
    </row>
    <row r="58" spans="1:10" x14ac:dyDescent="0.2">
      <c r="B58" s="159" t="s">
        <v>85</v>
      </c>
      <c r="C58" s="119"/>
      <c r="E58" s="117"/>
      <c r="F58" s="117"/>
      <c r="G58" s="118"/>
    </row>
    <row r="59" spans="1:10" x14ac:dyDescent="0.2">
      <c r="B59" s="221" t="s">
        <v>109</v>
      </c>
      <c r="C59" s="119"/>
      <c r="E59" s="117"/>
      <c r="F59" s="117"/>
      <c r="G59" s="118"/>
    </row>
    <row r="60" spans="1:10" x14ac:dyDescent="0.2">
      <c r="B60" s="159" t="s">
        <v>87</v>
      </c>
      <c r="C60" s="119"/>
      <c r="E60" s="117"/>
      <c r="F60" s="117"/>
      <c r="G60" s="118"/>
    </row>
    <row r="61" spans="1:10" x14ac:dyDescent="0.2">
      <c r="B61" s="159" t="s">
        <v>88</v>
      </c>
      <c r="C61" s="119"/>
      <c r="E61" s="120"/>
      <c r="F61" s="117"/>
      <c r="G61" s="118"/>
    </row>
    <row r="62" spans="1:10" x14ac:dyDescent="0.2">
      <c r="B62" s="159" t="s">
        <v>86</v>
      </c>
      <c r="C62" s="119"/>
      <c r="F62" s="117"/>
      <c r="G62" s="118"/>
    </row>
    <row r="63" spans="1:10" x14ac:dyDescent="0.2">
      <c r="B63" s="159" t="s">
        <v>89</v>
      </c>
      <c r="C63" s="119"/>
      <c r="F63" s="120"/>
      <c r="G63" s="120"/>
    </row>
    <row r="64" spans="1:10" x14ac:dyDescent="0.2">
      <c r="B64" s="159" t="s">
        <v>90</v>
      </c>
      <c r="C64" s="119"/>
    </row>
    <row r="65" spans="2:3" x14ac:dyDescent="0.2">
      <c r="B65" s="159" t="s">
        <v>91</v>
      </c>
      <c r="C65" s="119"/>
    </row>
    <row r="66" spans="2:3" x14ac:dyDescent="0.2">
      <c r="B66" s="159" t="s">
        <v>92</v>
      </c>
      <c r="C66" s="119"/>
    </row>
    <row r="67" spans="2:3" x14ac:dyDescent="0.2">
      <c r="B67" s="159" t="s">
        <v>93</v>
      </c>
      <c r="C67" s="119"/>
    </row>
    <row r="68" spans="2:3" x14ac:dyDescent="0.2">
      <c r="B68" s="159" t="s">
        <v>94</v>
      </c>
      <c r="C68" s="119"/>
    </row>
    <row r="69" spans="2:3" x14ac:dyDescent="0.2">
      <c r="B69" s="121"/>
      <c r="C69" s="121"/>
    </row>
    <row r="70" spans="2:3" x14ac:dyDescent="0.2">
      <c r="B70" s="121"/>
      <c r="C70" s="121"/>
    </row>
    <row r="71" spans="2:3" x14ac:dyDescent="0.2">
      <c r="B71" s="121"/>
      <c r="C71" s="121"/>
    </row>
    <row r="72" spans="2:3" x14ac:dyDescent="0.2">
      <c r="B72" s="121"/>
      <c r="C72" s="121"/>
    </row>
  </sheetData>
  <sheetProtection selectLockedCells="1"/>
  <mergeCells count="65">
    <mergeCell ref="K7:L9"/>
    <mergeCell ref="G7:I9"/>
    <mergeCell ref="L34:M36"/>
    <mergeCell ref="G37:J37"/>
    <mergeCell ref="G28:J28"/>
    <mergeCell ref="G29:G36"/>
    <mergeCell ref="H29:I29"/>
    <mergeCell ref="J29:J31"/>
    <mergeCell ref="H30:I32"/>
    <mergeCell ref="J21:J22"/>
    <mergeCell ref="H22:I22"/>
    <mergeCell ref="A1:J2"/>
    <mergeCell ref="J10:J12"/>
    <mergeCell ref="H11:I12"/>
    <mergeCell ref="J7:J9"/>
    <mergeCell ref="H10:I10"/>
    <mergeCell ref="A7:A24"/>
    <mergeCell ref="E7:E9"/>
    <mergeCell ref="B7:D7"/>
    <mergeCell ref="G6:I6"/>
    <mergeCell ref="G21:G27"/>
    <mergeCell ref="H21:I21"/>
    <mergeCell ref="H24:I24"/>
    <mergeCell ref="H15:I15"/>
    <mergeCell ref="H27:I27"/>
    <mergeCell ref="A6:D6"/>
    <mergeCell ref="B33:D33"/>
    <mergeCell ref="B8:D9"/>
    <mergeCell ref="B30:D30"/>
    <mergeCell ref="B27:D29"/>
    <mergeCell ref="B32:D32"/>
    <mergeCell ref="B31:D31"/>
    <mergeCell ref="A25:E25"/>
    <mergeCell ref="G38:J38"/>
    <mergeCell ref="B34:D34"/>
    <mergeCell ref="G39:J45"/>
    <mergeCell ref="J3:J4"/>
    <mergeCell ref="E26:E29"/>
    <mergeCell ref="H13:I13"/>
    <mergeCell ref="H14:I14"/>
    <mergeCell ref="H25:I25"/>
    <mergeCell ref="H26:I26"/>
    <mergeCell ref="H19:I19"/>
    <mergeCell ref="G5:H5"/>
    <mergeCell ref="G10:G19"/>
    <mergeCell ref="H16:I16"/>
    <mergeCell ref="H23:I23"/>
    <mergeCell ref="H17:I17"/>
    <mergeCell ref="H18:I18"/>
    <mergeCell ref="A49:J49"/>
    <mergeCell ref="A50:J51"/>
    <mergeCell ref="A3:B4"/>
    <mergeCell ref="C3:D4"/>
    <mergeCell ref="E3:G4"/>
    <mergeCell ref="H3:H4"/>
    <mergeCell ref="I3:I4"/>
    <mergeCell ref="A46:J46"/>
    <mergeCell ref="A47:H48"/>
    <mergeCell ref="I47:J48"/>
    <mergeCell ref="A26:A34"/>
    <mergeCell ref="B36:D36"/>
    <mergeCell ref="B26:D26"/>
    <mergeCell ref="A36:A45"/>
    <mergeCell ref="E36:E39"/>
    <mergeCell ref="B37:D39"/>
  </mergeCells>
  <phoneticPr fontId="3" type="noConversion"/>
  <dataValidations count="1">
    <dataValidation type="list" allowBlank="1" showInputMessage="1" showErrorMessage="1" sqref="J3">
      <formula1>$B$56:$B$68</formula1>
    </dataValidation>
  </dataValidations>
  <printOptions horizontalCentered="1" verticalCentered="1"/>
  <pageMargins left="0.5" right="0.5" top="1" bottom="1" header="0.5" footer="0.25"/>
  <pageSetup scale="74" orientation="portrait" r:id="rId1"/>
  <headerFooter alignWithMargins="0">
    <oddHeader>&amp;L&amp;9CLAIM FOR REIMBURSEMENT
&amp;R&amp;8OFFICE OF HAWAII CHILD NUTRITION PROGRAMS
650 IWILEI ROAD, SUITE 270, HONOLULU, HI 96817
PHONE: 808-587-3600; FAX: 808-587-3606</oddHeader>
    <oddFooter>&amp;RCL-FFV2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M72"/>
  <sheetViews>
    <sheetView view="pageBreakPreview" topLeftCell="A37" zoomScaleNormal="100" zoomScaleSheetLayoutView="100" workbookViewId="0">
      <selection activeCell="L45" sqref="L45"/>
    </sheetView>
  </sheetViews>
  <sheetFormatPr defaultColWidth="9.140625" defaultRowHeight="12" x14ac:dyDescent="0.2"/>
  <cols>
    <col min="1" max="1" width="3.85546875" style="115" customWidth="1"/>
    <col min="2" max="3" width="12.42578125" style="115" customWidth="1"/>
    <col min="4" max="4" width="27.85546875" style="115" customWidth="1"/>
    <col min="5" max="5" width="19.42578125" style="115" customWidth="1"/>
    <col min="6" max="6" width="3" style="115" customWidth="1"/>
    <col min="7" max="7" width="3.85546875" style="115" customWidth="1"/>
    <col min="8" max="8" width="12.42578125" style="115" customWidth="1"/>
    <col min="9" max="9" width="27.85546875" style="115" customWidth="1"/>
    <col min="10" max="10" width="19.42578125" style="115" customWidth="1"/>
    <col min="11" max="11" width="9.140625" style="115"/>
    <col min="12" max="12" width="35.7109375" style="115" customWidth="1"/>
    <col min="13" max="16384" width="9.140625" style="115"/>
  </cols>
  <sheetData>
    <row r="1" spans="1:13" s="82" customFormat="1" ht="15" customHeight="1" x14ac:dyDescent="0.2">
      <c r="A1" s="363" t="s">
        <v>37</v>
      </c>
      <c r="B1" s="364"/>
      <c r="C1" s="364"/>
      <c r="D1" s="364"/>
      <c r="E1" s="365"/>
      <c r="F1" s="366"/>
      <c r="G1" s="366"/>
      <c r="H1" s="366"/>
      <c r="I1" s="366"/>
      <c r="J1" s="366"/>
    </row>
    <row r="2" spans="1:13" s="82" customFormat="1" ht="15" customHeight="1" thickBot="1" x14ac:dyDescent="0.25">
      <c r="A2" s="364"/>
      <c r="B2" s="364"/>
      <c r="C2" s="364"/>
      <c r="D2" s="364"/>
      <c r="E2" s="365"/>
      <c r="F2" s="366"/>
      <c r="G2" s="366"/>
      <c r="H2" s="366"/>
      <c r="I2" s="366"/>
      <c r="J2" s="366"/>
    </row>
    <row r="3" spans="1:13" s="82" customFormat="1" ht="15" customHeight="1" x14ac:dyDescent="0.2">
      <c r="A3" s="300" t="s">
        <v>60</v>
      </c>
      <c r="B3" s="301"/>
      <c r="C3" s="425">
        <f>'FFV1'!A10</f>
        <v>0</v>
      </c>
      <c r="D3" s="426"/>
      <c r="E3" s="301" t="s">
        <v>61</v>
      </c>
      <c r="F3" s="301"/>
      <c r="G3" s="301"/>
      <c r="H3" s="284">
        <f>'FFV1'!F11</f>
        <v>0</v>
      </c>
      <c r="I3" s="286" t="s">
        <v>18</v>
      </c>
      <c r="J3" s="381" t="s">
        <v>93</v>
      </c>
    </row>
    <row r="4" spans="1:13" s="82" customFormat="1" ht="15" customHeight="1" thickBot="1" x14ac:dyDescent="0.25">
      <c r="A4" s="302"/>
      <c r="B4" s="303"/>
      <c r="C4" s="427"/>
      <c r="D4" s="428"/>
      <c r="E4" s="303"/>
      <c r="F4" s="303"/>
      <c r="G4" s="303"/>
      <c r="H4" s="285"/>
      <c r="I4" s="287"/>
      <c r="J4" s="382"/>
    </row>
    <row r="5" spans="1:13" s="82" customFormat="1" ht="15" customHeight="1" x14ac:dyDescent="0.25">
      <c r="A5" s="83"/>
      <c r="B5" s="84"/>
      <c r="C5" s="84"/>
      <c r="D5" s="84"/>
      <c r="E5" s="85"/>
      <c r="F5" s="86"/>
      <c r="G5" s="377"/>
      <c r="H5" s="378"/>
      <c r="I5" s="87"/>
      <c r="J5" s="87"/>
    </row>
    <row r="6" spans="1:13" s="88" customFormat="1" ht="29.25" customHeight="1" x14ac:dyDescent="0.3">
      <c r="A6" s="384" t="s">
        <v>54</v>
      </c>
      <c r="B6" s="385"/>
      <c r="C6" s="385"/>
      <c r="D6" s="385"/>
      <c r="E6" s="122">
        <f>SUM(E7,E26,E36)</f>
        <v>0</v>
      </c>
      <c r="G6" s="374" t="s">
        <v>57</v>
      </c>
      <c r="H6" s="375"/>
      <c r="I6" s="376"/>
      <c r="J6" s="123">
        <f>J10+J21+J29</f>
        <v>0</v>
      </c>
    </row>
    <row r="7" spans="1:13" s="88" customFormat="1" ht="15" customHeight="1" x14ac:dyDescent="0.2">
      <c r="A7" s="344" t="s">
        <v>38</v>
      </c>
      <c r="B7" s="315" t="s">
        <v>55</v>
      </c>
      <c r="C7" s="319"/>
      <c r="D7" s="320"/>
      <c r="E7" s="297">
        <f>SUM(E11:E24)</f>
        <v>0</v>
      </c>
      <c r="G7" s="330" t="s">
        <v>39</v>
      </c>
      <c r="H7" s="322"/>
      <c r="I7" s="323"/>
      <c r="J7" s="369"/>
      <c r="K7" s="327"/>
      <c r="L7" s="328"/>
    </row>
    <row r="8" spans="1:13" s="88" customFormat="1" ht="15" customHeight="1" x14ac:dyDescent="0.2">
      <c r="A8" s="345"/>
      <c r="B8" s="330" t="s">
        <v>123</v>
      </c>
      <c r="C8" s="322"/>
      <c r="D8" s="323"/>
      <c r="E8" s="298"/>
      <c r="G8" s="331"/>
      <c r="H8" s="332"/>
      <c r="I8" s="333"/>
      <c r="J8" s="370"/>
      <c r="K8" s="329"/>
      <c r="L8" s="328"/>
      <c r="M8" s="89"/>
    </row>
    <row r="9" spans="1:13" s="88" customFormat="1" ht="15" customHeight="1" thickBot="1" x14ac:dyDescent="0.25">
      <c r="A9" s="345"/>
      <c r="B9" s="324"/>
      <c r="C9" s="325"/>
      <c r="D9" s="326"/>
      <c r="E9" s="383"/>
      <c r="G9" s="334"/>
      <c r="H9" s="335"/>
      <c r="I9" s="336"/>
      <c r="J9" s="371"/>
      <c r="K9" s="329"/>
      <c r="L9" s="328"/>
    </row>
    <row r="10" spans="1:13" s="88" customFormat="1" ht="15" customHeight="1" thickTop="1" thickBot="1" x14ac:dyDescent="0.25">
      <c r="A10" s="345"/>
      <c r="B10" s="90" t="s">
        <v>40</v>
      </c>
      <c r="C10" s="91" t="s">
        <v>59</v>
      </c>
      <c r="D10" s="91" t="s">
        <v>41</v>
      </c>
      <c r="E10" s="92" t="s">
        <v>42</v>
      </c>
      <c r="G10" s="344" t="s">
        <v>43</v>
      </c>
      <c r="H10" s="372" t="s">
        <v>43</v>
      </c>
      <c r="I10" s="373"/>
      <c r="J10" s="297">
        <f>SUM(J13:J19)</f>
        <v>0</v>
      </c>
      <c r="L10" s="89"/>
    </row>
    <row r="11" spans="1:13" s="88" customFormat="1" ht="15" customHeight="1" thickTop="1" x14ac:dyDescent="0.2">
      <c r="A11" s="345"/>
      <c r="B11" s="137"/>
      <c r="C11" s="152"/>
      <c r="D11" s="127"/>
      <c r="E11" s="93"/>
      <c r="G11" s="345"/>
      <c r="H11" s="429" t="s">
        <v>122</v>
      </c>
      <c r="I11" s="349"/>
      <c r="J11" s="298"/>
    </row>
    <row r="12" spans="1:13" s="88" customFormat="1" ht="15" customHeight="1" thickBot="1" x14ac:dyDescent="0.25">
      <c r="A12" s="345"/>
      <c r="B12" s="136"/>
      <c r="C12" s="153"/>
      <c r="D12" s="129"/>
      <c r="E12" s="94"/>
      <c r="G12" s="345"/>
      <c r="H12" s="367"/>
      <c r="I12" s="368"/>
      <c r="J12" s="299"/>
    </row>
    <row r="13" spans="1:13" s="88" customFormat="1" ht="15" customHeight="1" thickTop="1" thickBot="1" x14ac:dyDescent="0.25">
      <c r="A13" s="345"/>
      <c r="B13" s="136"/>
      <c r="C13" s="153"/>
      <c r="D13" s="129"/>
      <c r="E13" s="94"/>
      <c r="G13" s="345"/>
      <c r="H13" s="386" t="s">
        <v>44</v>
      </c>
      <c r="I13" s="387"/>
      <c r="J13" s="95" t="s">
        <v>42</v>
      </c>
    </row>
    <row r="14" spans="1:13" s="88" customFormat="1" ht="15" customHeight="1" thickTop="1" x14ac:dyDescent="0.2">
      <c r="A14" s="345"/>
      <c r="B14" s="136"/>
      <c r="C14" s="153"/>
      <c r="D14" s="129"/>
      <c r="E14" s="94"/>
      <c r="G14" s="345"/>
      <c r="H14" s="361"/>
      <c r="I14" s="362"/>
      <c r="J14" s="96"/>
    </row>
    <row r="15" spans="1:13" s="88" customFormat="1" ht="15" customHeight="1" x14ac:dyDescent="0.2">
      <c r="A15" s="345"/>
      <c r="B15" s="136"/>
      <c r="C15" s="153"/>
      <c r="D15" s="129"/>
      <c r="E15" s="94"/>
      <c r="G15" s="345"/>
      <c r="H15" s="379"/>
      <c r="I15" s="380"/>
      <c r="J15" s="97"/>
    </row>
    <row r="16" spans="1:13" s="88" customFormat="1" ht="15" customHeight="1" x14ac:dyDescent="0.2">
      <c r="A16" s="345"/>
      <c r="B16" s="136"/>
      <c r="C16" s="153"/>
      <c r="D16" s="129"/>
      <c r="E16" s="94"/>
      <c r="G16" s="345"/>
      <c r="H16" s="388"/>
      <c r="I16" s="309"/>
      <c r="J16" s="97"/>
    </row>
    <row r="17" spans="1:12" s="88" customFormat="1" ht="15" customHeight="1" x14ac:dyDescent="0.2">
      <c r="A17" s="345"/>
      <c r="B17" s="136"/>
      <c r="C17" s="153"/>
      <c r="D17" s="129"/>
      <c r="E17" s="94"/>
      <c r="G17" s="345"/>
      <c r="H17" s="308"/>
      <c r="I17" s="309"/>
      <c r="J17" s="97"/>
    </row>
    <row r="18" spans="1:12" s="88" customFormat="1" ht="15" customHeight="1" x14ac:dyDescent="0.2">
      <c r="A18" s="345"/>
      <c r="B18" s="136"/>
      <c r="C18" s="153"/>
      <c r="D18" s="129"/>
      <c r="E18" s="94"/>
      <c r="G18" s="370"/>
      <c r="H18" s="310"/>
      <c r="I18" s="311"/>
      <c r="J18" s="98"/>
    </row>
    <row r="19" spans="1:12" s="88" customFormat="1" ht="15" customHeight="1" x14ac:dyDescent="0.2">
      <c r="A19" s="345"/>
      <c r="B19" s="136"/>
      <c r="C19" s="153"/>
      <c r="D19" s="129"/>
      <c r="E19" s="94"/>
      <c r="G19" s="371"/>
      <c r="H19" s="310"/>
      <c r="I19" s="311"/>
      <c r="J19" s="98"/>
    </row>
    <row r="20" spans="1:12" s="88" customFormat="1" ht="15" customHeight="1" x14ac:dyDescent="0.2">
      <c r="A20" s="345"/>
      <c r="B20" s="136"/>
      <c r="C20" s="153"/>
      <c r="D20" s="129"/>
      <c r="E20" s="94"/>
      <c r="G20" s="99"/>
      <c r="H20" s="100"/>
      <c r="I20" s="100"/>
      <c r="J20" s="101"/>
    </row>
    <row r="21" spans="1:12" s="88" customFormat="1" ht="15" customHeight="1" x14ac:dyDescent="0.2">
      <c r="A21" s="345"/>
      <c r="B21" s="136"/>
      <c r="C21" s="153"/>
      <c r="D21" s="129"/>
      <c r="E21" s="94"/>
      <c r="G21" s="344" t="s">
        <v>45</v>
      </c>
      <c r="H21" s="315" t="s">
        <v>46</v>
      </c>
      <c r="I21" s="316"/>
      <c r="J21" s="297">
        <f>SUM(J23:J27)</f>
        <v>0</v>
      </c>
    </row>
    <row r="22" spans="1:12" s="88" customFormat="1" ht="15" customHeight="1" thickBot="1" x14ac:dyDescent="0.25">
      <c r="A22" s="345"/>
      <c r="B22" s="136"/>
      <c r="C22" s="153"/>
      <c r="D22" s="129"/>
      <c r="E22" s="94"/>
      <c r="G22" s="345"/>
      <c r="H22" s="356" t="s">
        <v>47</v>
      </c>
      <c r="I22" s="357"/>
      <c r="J22" s="347"/>
    </row>
    <row r="23" spans="1:12" s="88" customFormat="1" ht="15" customHeight="1" thickTop="1" x14ac:dyDescent="0.2">
      <c r="A23" s="345"/>
      <c r="B23" s="136"/>
      <c r="C23" s="153"/>
      <c r="D23" s="129"/>
      <c r="E23" s="94"/>
      <c r="G23" s="345"/>
      <c r="H23" s="359"/>
      <c r="I23" s="360"/>
      <c r="J23" s="94"/>
    </row>
    <row r="24" spans="1:12" s="88" customFormat="1" ht="15" customHeight="1" x14ac:dyDescent="0.2">
      <c r="A24" s="346"/>
      <c r="B24" s="138"/>
      <c r="C24" s="154"/>
      <c r="D24" s="125"/>
      <c r="E24" s="97"/>
      <c r="G24" s="345"/>
      <c r="H24" s="317"/>
      <c r="I24" s="318"/>
      <c r="J24" s="94"/>
      <c r="K24" s="89"/>
      <c r="L24" s="89"/>
    </row>
    <row r="25" spans="1:12" s="88" customFormat="1" ht="15" customHeight="1" x14ac:dyDescent="0.2">
      <c r="A25" s="312"/>
      <c r="B25" s="313"/>
      <c r="C25" s="313"/>
      <c r="D25" s="313"/>
      <c r="E25" s="314"/>
      <c r="G25" s="345"/>
      <c r="H25" s="317"/>
      <c r="I25" s="318"/>
      <c r="J25" s="94"/>
      <c r="K25" s="89"/>
      <c r="L25" s="89"/>
    </row>
    <row r="26" spans="1:12" s="88" customFormat="1" ht="15" customHeight="1" x14ac:dyDescent="0.2">
      <c r="A26" s="344" t="s">
        <v>22</v>
      </c>
      <c r="B26" s="406" t="s">
        <v>56</v>
      </c>
      <c r="C26" s="407"/>
      <c r="D26" s="320"/>
      <c r="E26" s="297">
        <f>SUM(E31:E34)</f>
        <v>0</v>
      </c>
      <c r="G26" s="345"/>
      <c r="H26" s="317"/>
      <c r="I26" s="318"/>
      <c r="J26" s="94"/>
      <c r="K26" s="89"/>
    </row>
    <row r="27" spans="1:12" s="88" customFormat="1" ht="15" customHeight="1" x14ac:dyDescent="0.2">
      <c r="A27" s="345"/>
      <c r="B27" s="330" t="s">
        <v>124</v>
      </c>
      <c r="C27" s="322"/>
      <c r="D27" s="323"/>
      <c r="E27" s="298"/>
      <c r="G27" s="346"/>
      <c r="H27" s="354"/>
      <c r="I27" s="355"/>
      <c r="J27" s="94"/>
      <c r="K27" s="89"/>
    </row>
    <row r="28" spans="1:12" s="88" customFormat="1" ht="15" customHeight="1" x14ac:dyDescent="0.2">
      <c r="A28" s="345"/>
      <c r="B28" s="331"/>
      <c r="C28" s="332"/>
      <c r="D28" s="333"/>
      <c r="E28" s="298"/>
      <c r="G28" s="341"/>
      <c r="H28" s="342"/>
      <c r="I28" s="342"/>
      <c r="J28" s="343"/>
      <c r="K28" s="102"/>
    </row>
    <row r="29" spans="1:12" s="88" customFormat="1" ht="15" customHeight="1" thickBot="1" x14ac:dyDescent="0.25">
      <c r="A29" s="345"/>
      <c r="B29" s="390"/>
      <c r="C29" s="391"/>
      <c r="D29" s="392"/>
      <c r="E29" s="299"/>
      <c r="G29" s="344" t="s">
        <v>48</v>
      </c>
      <c r="H29" s="315" t="s">
        <v>48</v>
      </c>
      <c r="I29" s="316"/>
      <c r="J29" s="297">
        <f>SUM(J34:J36)</f>
        <v>0</v>
      </c>
      <c r="K29" s="89"/>
    </row>
    <row r="30" spans="1:12" s="88" customFormat="1" ht="15" customHeight="1" thickTop="1" thickBot="1" x14ac:dyDescent="0.25">
      <c r="A30" s="345"/>
      <c r="B30" s="294" t="s">
        <v>44</v>
      </c>
      <c r="C30" s="295"/>
      <c r="D30" s="296"/>
      <c r="E30" s="103" t="s">
        <v>42</v>
      </c>
      <c r="G30" s="345"/>
      <c r="H30" s="429" t="s">
        <v>49</v>
      </c>
      <c r="I30" s="349"/>
      <c r="J30" s="298"/>
      <c r="K30" s="89"/>
    </row>
    <row r="31" spans="1:12" s="88" customFormat="1" ht="15" customHeight="1" thickTop="1" x14ac:dyDescent="0.2">
      <c r="A31" s="345"/>
      <c r="B31" s="408"/>
      <c r="C31" s="361"/>
      <c r="D31" s="362"/>
      <c r="E31" s="96"/>
      <c r="G31" s="345"/>
      <c r="H31" s="350"/>
      <c r="I31" s="351"/>
      <c r="J31" s="347"/>
      <c r="K31" s="89"/>
    </row>
    <row r="32" spans="1:12" s="88" customFormat="1" ht="15" customHeight="1" thickBot="1" x14ac:dyDescent="0.25">
      <c r="A32" s="345"/>
      <c r="B32" s="389"/>
      <c r="C32" s="379"/>
      <c r="D32" s="380"/>
      <c r="E32" s="97"/>
      <c r="G32" s="345"/>
      <c r="H32" s="352"/>
      <c r="I32" s="353"/>
      <c r="J32" s="104"/>
      <c r="K32" s="89"/>
    </row>
    <row r="33" spans="1:13" s="88" customFormat="1" ht="15" customHeight="1" thickTop="1" thickBot="1" x14ac:dyDescent="0.25">
      <c r="A33" s="345"/>
      <c r="B33" s="424"/>
      <c r="C33" s="424"/>
      <c r="D33" s="424"/>
      <c r="E33" s="124"/>
      <c r="G33" s="345"/>
      <c r="H33" s="105" t="s">
        <v>50</v>
      </c>
      <c r="I33" s="105" t="s">
        <v>51</v>
      </c>
      <c r="J33" s="106"/>
      <c r="K33" s="89"/>
      <c r="L33" s="89"/>
      <c r="M33" s="89"/>
    </row>
    <row r="34" spans="1:13" s="88" customFormat="1" ht="15" customHeight="1" thickTop="1" x14ac:dyDescent="0.2">
      <c r="A34" s="402"/>
      <c r="B34" s="409"/>
      <c r="C34" s="410"/>
      <c r="D34" s="411"/>
      <c r="E34" s="107"/>
      <c r="G34" s="345"/>
      <c r="H34" s="131"/>
      <c r="I34" s="126"/>
      <c r="J34" s="93"/>
      <c r="K34" s="89"/>
      <c r="L34" s="332"/>
      <c r="M34" s="332"/>
    </row>
    <row r="35" spans="1:13" s="88" customFormat="1" ht="15" customHeight="1" x14ac:dyDescent="0.2">
      <c r="A35" s="108"/>
      <c r="B35" s="100"/>
      <c r="C35" s="100"/>
      <c r="D35" s="100"/>
      <c r="E35" s="109"/>
      <c r="G35" s="345"/>
      <c r="H35" s="132"/>
      <c r="I35" s="128"/>
      <c r="J35" s="94"/>
      <c r="K35" s="89"/>
      <c r="L35" s="332"/>
      <c r="M35" s="332"/>
    </row>
    <row r="36" spans="1:13" s="88" customFormat="1" ht="14.25" customHeight="1" x14ac:dyDescent="0.2">
      <c r="A36" s="344" t="s">
        <v>108</v>
      </c>
      <c r="B36" s="403" t="s">
        <v>108</v>
      </c>
      <c r="C36" s="404"/>
      <c r="D36" s="405"/>
      <c r="E36" s="297">
        <f>SUM(E41:E45)</f>
        <v>0</v>
      </c>
      <c r="G36" s="346"/>
      <c r="H36" s="128"/>
      <c r="I36" s="129"/>
      <c r="J36" s="94"/>
      <c r="K36" s="110"/>
      <c r="L36" s="337"/>
      <c r="M36" s="337"/>
    </row>
    <row r="37" spans="1:13" s="88" customFormat="1" ht="15.75" customHeight="1" x14ac:dyDescent="0.2">
      <c r="A37" s="345"/>
      <c r="B37" s="330" t="s">
        <v>125</v>
      </c>
      <c r="C37" s="322"/>
      <c r="D37" s="323"/>
      <c r="E37" s="298"/>
      <c r="G37" s="338"/>
      <c r="H37" s="339"/>
      <c r="I37" s="339"/>
      <c r="J37" s="340"/>
      <c r="K37" s="111"/>
      <c r="L37" s="111"/>
    </row>
    <row r="38" spans="1:13" s="88" customFormat="1" ht="15" customHeight="1" x14ac:dyDescent="0.2">
      <c r="A38" s="345"/>
      <c r="B38" s="331"/>
      <c r="C38" s="332"/>
      <c r="D38" s="333"/>
      <c r="E38" s="298"/>
      <c r="G38" s="421" t="s">
        <v>52</v>
      </c>
      <c r="H38" s="422"/>
      <c r="I38" s="422"/>
      <c r="J38" s="423"/>
      <c r="K38" s="111"/>
      <c r="L38" s="111"/>
    </row>
    <row r="39" spans="1:13" s="88" customFormat="1" ht="15" customHeight="1" thickBot="1" x14ac:dyDescent="0.25">
      <c r="A39" s="345"/>
      <c r="B39" s="324"/>
      <c r="C39" s="325"/>
      <c r="D39" s="326"/>
      <c r="E39" s="383"/>
      <c r="G39" s="412"/>
      <c r="H39" s="413"/>
      <c r="I39" s="413"/>
      <c r="J39" s="414"/>
      <c r="K39" s="89"/>
      <c r="L39" s="89"/>
    </row>
    <row r="40" spans="1:13" s="88" customFormat="1" ht="15" customHeight="1" thickTop="1" thickBot="1" x14ac:dyDescent="0.25">
      <c r="A40" s="345"/>
      <c r="B40" s="112" t="s">
        <v>40</v>
      </c>
      <c r="C40" s="113" t="s">
        <v>59</v>
      </c>
      <c r="D40" s="113" t="s">
        <v>41</v>
      </c>
      <c r="E40" s="92" t="s">
        <v>42</v>
      </c>
      <c r="G40" s="415"/>
      <c r="H40" s="416"/>
      <c r="I40" s="416"/>
      <c r="J40" s="417"/>
    </row>
    <row r="41" spans="1:13" s="88" customFormat="1" ht="15" customHeight="1" thickTop="1" x14ac:dyDescent="0.2">
      <c r="A41" s="345"/>
      <c r="B41" s="135"/>
      <c r="C41" s="155"/>
      <c r="D41" s="130"/>
      <c r="E41" s="93"/>
      <c r="G41" s="415"/>
      <c r="H41" s="416"/>
      <c r="I41" s="416"/>
      <c r="J41" s="417"/>
    </row>
    <row r="42" spans="1:13" s="88" customFormat="1" ht="15" customHeight="1" x14ac:dyDescent="0.2">
      <c r="A42" s="345"/>
      <c r="B42" s="136"/>
      <c r="C42" s="153"/>
      <c r="D42" s="129"/>
      <c r="E42" s="94"/>
      <c r="G42" s="415"/>
      <c r="H42" s="416"/>
      <c r="I42" s="416"/>
      <c r="J42" s="417"/>
    </row>
    <row r="43" spans="1:13" s="88" customFormat="1" ht="15" customHeight="1" x14ac:dyDescent="0.2">
      <c r="A43" s="345"/>
      <c r="B43" s="136"/>
      <c r="C43" s="153"/>
      <c r="D43" s="129"/>
      <c r="E43" s="94"/>
      <c r="G43" s="415"/>
      <c r="H43" s="416"/>
      <c r="I43" s="416"/>
      <c r="J43" s="417"/>
    </row>
    <row r="44" spans="1:13" s="88" customFormat="1" ht="15" customHeight="1" x14ac:dyDescent="0.2">
      <c r="A44" s="345"/>
      <c r="B44" s="136"/>
      <c r="C44" s="153"/>
      <c r="D44" s="129"/>
      <c r="E44" s="94"/>
      <c r="G44" s="415"/>
      <c r="H44" s="416"/>
      <c r="I44" s="416"/>
      <c r="J44" s="417"/>
    </row>
    <row r="45" spans="1:13" s="88" customFormat="1" ht="15" customHeight="1" x14ac:dyDescent="0.2">
      <c r="A45" s="346"/>
      <c r="B45" s="136"/>
      <c r="C45" s="153"/>
      <c r="D45" s="129"/>
      <c r="E45" s="94"/>
      <c r="G45" s="418"/>
      <c r="H45" s="419"/>
      <c r="I45" s="419"/>
      <c r="J45" s="420"/>
    </row>
    <row r="46" spans="1:13" s="88" customFormat="1" ht="15" customHeight="1" thickBot="1" x14ac:dyDescent="0.25">
      <c r="A46" s="393"/>
      <c r="B46" s="393"/>
      <c r="C46" s="393"/>
      <c r="D46" s="393"/>
      <c r="E46" s="393"/>
      <c r="F46" s="393"/>
      <c r="G46" s="393"/>
      <c r="H46" s="393"/>
      <c r="I46" s="393"/>
      <c r="J46" s="393"/>
    </row>
    <row r="47" spans="1:13" s="88" customFormat="1" ht="15" customHeight="1" x14ac:dyDescent="0.2">
      <c r="A47" s="394" t="s">
        <v>53</v>
      </c>
      <c r="B47" s="395"/>
      <c r="C47" s="395"/>
      <c r="D47" s="395"/>
      <c r="E47" s="395"/>
      <c r="F47" s="395"/>
      <c r="G47" s="395"/>
      <c r="H47" s="395"/>
      <c r="I47" s="398">
        <f>J6+E6</f>
        <v>0</v>
      </c>
      <c r="J47" s="399"/>
    </row>
    <row r="48" spans="1:13" s="88" customFormat="1" ht="15" customHeight="1" thickBot="1" x14ac:dyDescent="0.25">
      <c r="A48" s="396"/>
      <c r="B48" s="397"/>
      <c r="C48" s="397"/>
      <c r="D48" s="397"/>
      <c r="E48" s="397"/>
      <c r="F48" s="397"/>
      <c r="G48" s="397"/>
      <c r="H48" s="397"/>
      <c r="I48" s="400"/>
      <c r="J48" s="401"/>
    </row>
    <row r="49" spans="1:10" s="88" customFormat="1" ht="15" customHeight="1" x14ac:dyDescent="0.2">
      <c r="A49" s="283" t="s">
        <v>121</v>
      </c>
      <c r="B49" s="283"/>
      <c r="C49" s="283"/>
      <c r="D49" s="283"/>
      <c r="E49" s="283"/>
      <c r="F49" s="283"/>
      <c r="G49" s="283"/>
      <c r="H49" s="283"/>
      <c r="I49" s="283"/>
      <c r="J49" s="283"/>
    </row>
    <row r="50" spans="1:10" s="88" customFormat="1" ht="15" hidden="1" customHeight="1" x14ac:dyDescent="0.2">
      <c r="A50" s="288" t="s">
        <v>62</v>
      </c>
      <c r="B50" s="289"/>
      <c r="C50" s="289"/>
      <c r="D50" s="289"/>
      <c r="E50" s="289"/>
      <c r="F50" s="289"/>
      <c r="G50" s="289"/>
      <c r="H50" s="289"/>
      <c r="I50" s="289"/>
      <c r="J50" s="290"/>
    </row>
    <row r="51" spans="1:10" s="88" customFormat="1" ht="15" hidden="1" customHeight="1" x14ac:dyDescent="0.2">
      <c r="A51" s="291"/>
      <c r="B51" s="292"/>
      <c r="C51" s="292"/>
      <c r="D51" s="292"/>
      <c r="E51" s="292"/>
      <c r="F51" s="292"/>
      <c r="G51" s="292"/>
      <c r="H51" s="292"/>
      <c r="I51" s="292"/>
      <c r="J51" s="293"/>
    </row>
    <row r="52" spans="1:10" s="88" customFormat="1" ht="15" customHeight="1" x14ac:dyDescent="0.2">
      <c r="A52" s="163"/>
      <c r="B52" s="160"/>
      <c r="C52" s="160"/>
      <c r="D52" s="160"/>
      <c r="E52" s="160"/>
      <c r="F52" s="82"/>
      <c r="G52" s="82"/>
      <c r="H52" s="82"/>
      <c r="I52" s="82"/>
      <c r="J52" s="82"/>
    </row>
    <row r="53" spans="1:10" s="88" customFormat="1" ht="15" customHeight="1" x14ac:dyDescent="0.2">
      <c r="A53" s="114"/>
      <c r="B53" s="114"/>
      <c r="C53" s="114"/>
      <c r="D53" s="114"/>
      <c r="E53" s="114"/>
    </row>
    <row r="54" spans="1:10" s="88" customFormat="1" ht="15" customHeight="1" x14ac:dyDescent="0.2">
      <c r="A54" s="114"/>
      <c r="B54" s="114"/>
      <c r="C54" s="114"/>
      <c r="D54" s="114"/>
      <c r="E54" s="114"/>
    </row>
    <row r="55" spans="1:10" s="88" customFormat="1" ht="15" customHeight="1" x14ac:dyDescent="0.2">
      <c r="A55" s="114"/>
      <c r="B55" s="114"/>
      <c r="C55" s="114"/>
      <c r="D55" s="114"/>
      <c r="E55" s="114"/>
    </row>
    <row r="56" spans="1:10" ht="12.75" x14ac:dyDescent="0.2">
      <c r="B56" s="218" t="s">
        <v>35</v>
      </c>
      <c r="C56" s="116"/>
      <c r="E56" s="117"/>
      <c r="F56" s="117"/>
      <c r="G56" s="118"/>
    </row>
    <row r="57" spans="1:10" x14ac:dyDescent="0.2">
      <c r="B57" s="159" t="s">
        <v>84</v>
      </c>
      <c r="C57" s="119"/>
      <c r="E57" s="117"/>
      <c r="F57" s="117"/>
      <c r="G57" s="118"/>
    </row>
    <row r="58" spans="1:10" x14ac:dyDescent="0.2">
      <c r="B58" s="159" t="s">
        <v>85</v>
      </c>
      <c r="C58" s="119"/>
      <c r="E58" s="117"/>
      <c r="F58" s="117"/>
      <c r="G58" s="118"/>
    </row>
    <row r="59" spans="1:10" x14ac:dyDescent="0.2">
      <c r="B59" s="221" t="s">
        <v>109</v>
      </c>
      <c r="C59" s="119"/>
      <c r="E59" s="117"/>
      <c r="F59" s="117"/>
      <c r="G59" s="118"/>
    </row>
    <row r="60" spans="1:10" x14ac:dyDescent="0.2">
      <c r="B60" s="159" t="s">
        <v>87</v>
      </c>
      <c r="C60" s="119"/>
      <c r="E60" s="117"/>
      <c r="F60" s="117"/>
      <c r="G60" s="118"/>
    </row>
    <row r="61" spans="1:10" x14ac:dyDescent="0.2">
      <c r="B61" s="159" t="s">
        <v>88</v>
      </c>
      <c r="C61" s="119"/>
      <c r="E61" s="120"/>
      <c r="F61" s="117"/>
      <c r="G61" s="118"/>
    </row>
    <row r="62" spans="1:10" x14ac:dyDescent="0.2">
      <c r="B62" s="159" t="s">
        <v>86</v>
      </c>
      <c r="C62" s="119"/>
      <c r="F62" s="117"/>
      <c r="G62" s="118"/>
    </row>
    <row r="63" spans="1:10" x14ac:dyDescent="0.2">
      <c r="B63" s="159" t="s">
        <v>89</v>
      </c>
      <c r="C63" s="119"/>
      <c r="F63" s="120"/>
      <c r="G63" s="120"/>
    </row>
    <row r="64" spans="1:10" x14ac:dyDescent="0.2">
      <c r="B64" s="159" t="s">
        <v>90</v>
      </c>
      <c r="C64" s="119"/>
    </row>
    <row r="65" spans="2:3" x14ac:dyDescent="0.2">
      <c r="B65" s="159" t="s">
        <v>91</v>
      </c>
      <c r="C65" s="119"/>
    </row>
    <row r="66" spans="2:3" x14ac:dyDescent="0.2">
      <c r="B66" s="159" t="s">
        <v>92</v>
      </c>
      <c r="C66" s="119"/>
    </row>
    <row r="67" spans="2:3" x14ac:dyDescent="0.2">
      <c r="B67" s="159" t="s">
        <v>93</v>
      </c>
      <c r="C67" s="119"/>
    </row>
    <row r="68" spans="2:3" x14ac:dyDescent="0.2">
      <c r="B68" s="159" t="s">
        <v>94</v>
      </c>
      <c r="C68" s="119"/>
    </row>
    <row r="69" spans="2:3" x14ac:dyDescent="0.2">
      <c r="B69" s="121"/>
      <c r="C69" s="121"/>
    </row>
    <row r="70" spans="2:3" x14ac:dyDescent="0.2">
      <c r="B70" s="121"/>
      <c r="C70" s="121"/>
    </row>
    <row r="71" spans="2:3" x14ac:dyDescent="0.2">
      <c r="B71" s="121"/>
      <c r="C71" s="121"/>
    </row>
    <row r="72" spans="2:3" x14ac:dyDescent="0.2">
      <c r="B72" s="121"/>
      <c r="C72" s="121"/>
    </row>
  </sheetData>
  <sheetProtection selectLockedCells="1"/>
  <mergeCells count="65">
    <mergeCell ref="B33:D33"/>
    <mergeCell ref="A7:A24"/>
    <mergeCell ref="B32:D32"/>
    <mergeCell ref="B27:D29"/>
    <mergeCell ref="A46:J46"/>
    <mergeCell ref="A47:H48"/>
    <mergeCell ref="I47:J48"/>
    <mergeCell ref="A26:A34"/>
    <mergeCell ref="B36:D36"/>
    <mergeCell ref="B26:D26"/>
    <mergeCell ref="A36:A45"/>
    <mergeCell ref="B31:D31"/>
    <mergeCell ref="E36:E39"/>
    <mergeCell ref="B34:D34"/>
    <mergeCell ref="G39:J45"/>
    <mergeCell ref="B37:D39"/>
    <mergeCell ref="G38:J38"/>
    <mergeCell ref="H14:I14"/>
    <mergeCell ref="A1:J2"/>
    <mergeCell ref="J10:J12"/>
    <mergeCell ref="H11:I12"/>
    <mergeCell ref="J7:J9"/>
    <mergeCell ref="H10:I10"/>
    <mergeCell ref="G6:I6"/>
    <mergeCell ref="G5:H5"/>
    <mergeCell ref="G10:G19"/>
    <mergeCell ref="H15:I15"/>
    <mergeCell ref="J3:J4"/>
    <mergeCell ref="E7:E9"/>
    <mergeCell ref="A6:D6"/>
    <mergeCell ref="H13:I13"/>
    <mergeCell ref="H16:I16"/>
    <mergeCell ref="H19:I19"/>
    <mergeCell ref="B8:D9"/>
    <mergeCell ref="K7:L9"/>
    <mergeCell ref="G7:I9"/>
    <mergeCell ref="L34:M36"/>
    <mergeCell ref="G37:J37"/>
    <mergeCell ref="G28:J28"/>
    <mergeCell ref="G29:G36"/>
    <mergeCell ref="H29:I29"/>
    <mergeCell ref="J29:J31"/>
    <mergeCell ref="H30:I32"/>
    <mergeCell ref="H27:I27"/>
    <mergeCell ref="H22:I22"/>
    <mergeCell ref="J21:J22"/>
    <mergeCell ref="H26:I26"/>
    <mergeCell ref="H23:I23"/>
    <mergeCell ref="G21:G27"/>
    <mergeCell ref="A49:J49"/>
    <mergeCell ref="H3:H4"/>
    <mergeCell ref="I3:I4"/>
    <mergeCell ref="A50:J51"/>
    <mergeCell ref="B30:D30"/>
    <mergeCell ref="E26:E29"/>
    <mergeCell ref="A3:B4"/>
    <mergeCell ref="C3:D4"/>
    <mergeCell ref="E3:G4"/>
    <mergeCell ref="H17:I17"/>
    <mergeCell ref="H18:I18"/>
    <mergeCell ref="A25:E25"/>
    <mergeCell ref="H21:I21"/>
    <mergeCell ref="H24:I24"/>
    <mergeCell ref="H25:I25"/>
    <mergeCell ref="B7:D7"/>
  </mergeCells>
  <phoneticPr fontId="3" type="noConversion"/>
  <dataValidations count="1">
    <dataValidation type="list" allowBlank="1" showInputMessage="1" showErrorMessage="1" sqref="J3">
      <formula1>$B$56:$B$68</formula1>
    </dataValidation>
  </dataValidations>
  <printOptions horizontalCentered="1" verticalCentered="1"/>
  <pageMargins left="0.5" right="0.5" top="1" bottom="1" header="0.5" footer="0.25"/>
  <pageSetup scale="74" orientation="portrait" r:id="rId1"/>
  <headerFooter alignWithMargins="0">
    <oddHeader>&amp;L&amp;9CLAIM FOR REIMBURSEMENT&amp;R&amp;8OFFICE OF HAWAII CHILD NUTRITION PROGRAMS
650 IWILEI ROAD, SUITE 270, HONOLULU, HI 96817
PHONE: 808-587-3600; FAX: 808-587-3606</oddHeader>
    <oddFooter>&amp;RCL-FFV2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72"/>
  <sheetViews>
    <sheetView view="pageBreakPreview" topLeftCell="A34" zoomScaleNormal="100" zoomScaleSheetLayoutView="100" workbookViewId="0">
      <selection activeCell="L45" sqref="L45"/>
    </sheetView>
  </sheetViews>
  <sheetFormatPr defaultColWidth="9.140625" defaultRowHeight="12" x14ac:dyDescent="0.2"/>
  <cols>
    <col min="1" max="1" width="3.85546875" style="115" customWidth="1"/>
    <col min="2" max="3" width="12.42578125" style="115" customWidth="1"/>
    <col min="4" max="4" width="27.85546875" style="115" customWidth="1"/>
    <col min="5" max="5" width="19.42578125" style="115" customWidth="1"/>
    <col min="6" max="6" width="3" style="115" customWidth="1"/>
    <col min="7" max="7" width="3.85546875" style="115" customWidth="1"/>
    <col min="8" max="8" width="12.42578125" style="115" customWidth="1"/>
    <col min="9" max="9" width="27.85546875" style="115" customWidth="1"/>
    <col min="10" max="10" width="19.42578125" style="115" customWidth="1"/>
    <col min="11" max="11" width="9.140625" style="115"/>
    <col min="12" max="12" width="35.7109375" style="115" customWidth="1"/>
    <col min="13" max="16384" width="9.140625" style="115"/>
  </cols>
  <sheetData>
    <row r="1" spans="1:13" s="82" customFormat="1" ht="15" customHeight="1" x14ac:dyDescent="0.2">
      <c r="A1" s="363" t="s">
        <v>37</v>
      </c>
      <c r="B1" s="364"/>
      <c r="C1" s="364"/>
      <c r="D1" s="364"/>
      <c r="E1" s="365"/>
      <c r="F1" s="366"/>
      <c r="G1" s="366"/>
      <c r="H1" s="366"/>
      <c r="I1" s="366"/>
      <c r="J1" s="366"/>
    </row>
    <row r="2" spans="1:13" s="82" customFormat="1" ht="15" customHeight="1" thickBot="1" x14ac:dyDescent="0.25">
      <c r="A2" s="364"/>
      <c r="B2" s="364"/>
      <c r="C2" s="364"/>
      <c r="D2" s="364"/>
      <c r="E2" s="365"/>
      <c r="F2" s="366"/>
      <c r="G2" s="366"/>
      <c r="H2" s="366"/>
      <c r="I2" s="366"/>
      <c r="J2" s="366"/>
    </row>
    <row r="3" spans="1:13" s="82" customFormat="1" ht="15" customHeight="1" x14ac:dyDescent="0.2">
      <c r="A3" s="300" t="s">
        <v>60</v>
      </c>
      <c r="B3" s="301"/>
      <c r="C3" s="425">
        <f>'FFV1'!A10</f>
        <v>0</v>
      </c>
      <c r="D3" s="426"/>
      <c r="E3" s="301" t="s">
        <v>61</v>
      </c>
      <c r="F3" s="301"/>
      <c r="G3" s="301"/>
      <c r="H3" s="284">
        <f>'FFV1'!F11</f>
        <v>0</v>
      </c>
      <c r="I3" s="286" t="s">
        <v>18</v>
      </c>
      <c r="J3" s="381" t="s">
        <v>94</v>
      </c>
    </row>
    <row r="4" spans="1:13" s="82" customFormat="1" ht="15" customHeight="1" thickBot="1" x14ac:dyDescent="0.25">
      <c r="A4" s="302"/>
      <c r="B4" s="303"/>
      <c r="C4" s="427"/>
      <c r="D4" s="428"/>
      <c r="E4" s="303"/>
      <c r="F4" s="303"/>
      <c r="G4" s="303"/>
      <c r="H4" s="285"/>
      <c r="I4" s="287"/>
      <c r="J4" s="382"/>
    </row>
    <row r="5" spans="1:13" s="82" customFormat="1" ht="15" customHeight="1" x14ac:dyDescent="0.25">
      <c r="A5" s="83"/>
      <c r="B5" s="84"/>
      <c r="C5" s="84"/>
      <c r="D5" s="84"/>
      <c r="E5" s="85"/>
      <c r="F5" s="86"/>
      <c r="G5" s="377"/>
      <c r="H5" s="378"/>
      <c r="I5" s="87"/>
      <c r="J5" s="87"/>
    </row>
    <row r="6" spans="1:13" s="88" customFormat="1" ht="29.25" customHeight="1" x14ac:dyDescent="0.3">
      <c r="A6" s="384" t="s">
        <v>54</v>
      </c>
      <c r="B6" s="385"/>
      <c r="C6" s="385"/>
      <c r="D6" s="385"/>
      <c r="E6" s="122">
        <f>SUM(E7,E26,E36)</f>
        <v>0</v>
      </c>
      <c r="G6" s="374" t="s">
        <v>57</v>
      </c>
      <c r="H6" s="375"/>
      <c r="I6" s="376"/>
      <c r="J6" s="123">
        <f>J10+J21+J29</f>
        <v>0</v>
      </c>
    </row>
    <row r="7" spans="1:13" s="88" customFormat="1" ht="15" customHeight="1" x14ac:dyDescent="0.2">
      <c r="A7" s="344" t="s">
        <v>38</v>
      </c>
      <c r="B7" s="315" t="s">
        <v>55</v>
      </c>
      <c r="C7" s="319"/>
      <c r="D7" s="320"/>
      <c r="E7" s="297">
        <f>SUM(E11:E24)</f>
        <v>0</v>
      </c>
      <c r="G7" s="330" t="s">
        <v>39</v>
      </c>
      <c r="H7" s="322"/>
      <c r="I7" s="323"/>
      <c r="J7" s="369"/>
      <c r="K7" s="327"/>
      <c r="L7" s="328"/>
    </row>
    <row r="8" spans="1:13" s="88" customFormat="1" ht="15" customHeight="1" x14ac:dyDescent="0.2">
      <c r="A8" s="345"/>
      <c r="B8" s="430" t="s">
        <v>123</v>
      </c>
      <c r="C8" s="322"/>
      <c r="D8" s="323"/>
      <c r="E8" s="298"/>
      <c r="G8" s="331"/>
      <c r="H8" s="332"/>
      <c r="I8" s="333"/>
      <c r="J8" s="370"/>
      <c r="K8" s="329"/>
      <c r="L8" s="328"/>
      <c r="M8" s="89"/>
    </row>
    <row r="9" spans="1:13" s="88" customFormat="1" ht="15" customHeight="1" thickBot="1" x14ac:dyDescent="0.25">
      <c r="A9" s="345"/>
      <c r="B9" s="324"/>
      <c r="C9" s="325"/>
      <c r="D9" s="326"/>
      <c r="E9" s="383"/>
      <c r="G9" s="334"/>
      <c r="H9" s="335"/>
      <c r="I9" s="336"/>
      <c r="J9" s="371"/>
      <c r="K9" s="329"/>
      <c r="L9" s="328"/>
    </row>
    <row r="10" spans="1:13" s="88" customFormat="1" ht="15" customHeight="1" thickTop="1" thickBot="1" x14ac:dyDescent="0.25">
      <c r="A10" s="345"/>
      <c r="B10" s="90" t="s">
        <v>40</v>
      </c>
      <c r="C10" s="91" t="s">
        <v>59</v>
      </c>
      <c r="D10" s="91" t="s">
        <v>41</v>
      </c>
      <c r="E10" s="92" t="s">
        <v>42</v>
      </c>
      <c r="G10" s="344" t="s">
        <v>43</v>
      </c>
      <c r="H10" s="372" t="s">
        <v>43</v>
      </c>
      <c r="I10" s="373"/>
      <c r="J10" s="297">
        <f>SUM(J13:J19)</f>
        <v>0</v>
      </c>
      <c r="L10" s="89"/>
    </row>
    <row r="11" spans="1:13" s="88" customFormat="1" ht="15" customHeight="1" thickTop="1" x14ac:dyDescent="0.2">
      <c r="A11" s="345"/>
      <c r="B11" s="137"/>
      <c r="C11" s="152"/>
      <c r="D11" s="127"/>
      <c r="E11" s="93"/>
      <c r="G11" s="345"/>
      <c r="H11" s="429" t="s">
        <v>122</v>
      </c>
      <c r="I11" s="349"/>
      <c r="J11" s="298"/>
    </row>
    <row r="12" spans="1:13" s="88" customFormat="1" ht="15" customHeight="1" thickBot="1" x14ac:dyDescent="0.25">
      <c r="A12" s="345"/>
      <c r="B12" s="136"/>
      <c r="C12" s="153"/>
      <c r="D12" s="129"/>
      <c r="E12" s="94"/>
      <c r="G12" s="345"/>
      <c r="H12" s="367"/>
      <c r="I12" s="368"/>
      <c r="J12" s="299"/>
    </row>
    <row r="13" spans="1:13" s="88" customFormat="1" ht="15" customHeight="1" thickTop="1" thickBot="1" x14ac:dyDescent="0.25">
      <c r="A13" s="345"/>
      <c r="B13" s="136"/>
      <c r="C13" s="153"/>
      <c r="D13" s="129"/>
      <c r="E13" s="94"/>
      <c r="G13" s="345"/>
      <c r="H13" s="386" t="s">
        <v>44</v>
      </c>
      <c r="I13" s="387"/>
      <c r="J13" s="95" t="s">
        <v>42</v>
      </c>
    </row>
    <row r="14" spans="1:13" s="88" customFormat="1" ht="15" customHeight="1" thickTop="1" x14ac:dyDescent="0.2">
      <c r="A14" s="345"/>
      <c r="B14" s="136"/>
      <c r="C14" s="153"/>
      <c r="D14" s="129"/>
      <c r="E14" s="94"/>
      <c r="G14" s="345"/>
      <c r="H14" s="361"/>
      <c r="I14" s="362"/>
      <c r="J14" s="96"/>
    </row>
    <row r="15" spans="1:13" s="88" customFormat="1" ht="15" customHeight="1" x14ac:dyDescent="0.2">
      <c r="A15" s="345"/>
      <c r="B15" s="136"/>
      <c r="C15" s="153"/>
      <c r="D15" s="129"/>
      <c r="E15" s="94"/>
      <c r="G15" s="345"/>
      <c r="H15" s="379"/>
      <c r="I15" s="380"/>
      <c r="J15" s="97"/>
    </row>
    <row r="16" spans="1:13" s="88" customFormat="1" ht="15" customHeight="1" x14ac:dyDescent="0.2">
      <c r="A16" s="345"/>
      <c r="B16" s="136"/>
      <c r="C16" s="153"/>
      <c r="D16" s="129"/>
      <c r="E16" s="94"/>
      <c r="G16" s="345"/>
      <c r="H16" s="388"/>
      <c r="I16" s="309"/>
      <c r="J16" s="97"/>
    </row>
    <row r="17" spans="1:12" s="88" customFormat="1" ht="15" customHeight="1" x14ac:dyDescent="0.2">
      <c r="A17" s="345"/>
      <c r="B17" s="136"/>
      <c r="C17" s="153"/>
      <c r="D17" s="129"/>
      <c r="E17" s="94"/>
      <c r="G17" s="345"/>
      <c r="H17" s="308"/>
      <c r="I17" s="309"/>
      <c r="J17" s="97"/>
    </row>
    <row r="18" spans="1:12" s="88" customFormat="1" ht="15" customHeight="1" x14ac:dyDescent="0.2">
      <c r="A18" s="345"/>
      <c r="B18" s="136"/>
      <c r="C18" s="153"/>
      <c r="D18" s="129"/>
      <c r="E18" s="94"/>
      <c r="G18" s="370"/>
      <c r="H18" s="310"/>
      <c r="I18" s="311"/>
      <c r="J18" s="98"/>
    </row>
    <row r="19" spans="1:12" s="88" customFormat="1" ht="15" customHeight="1" x14ac:dyDescent="0.2">
      <c r="A19" s="345"/>
      <c r="B19" s="136"/>
      <c r="C19" s="153"/>
      <c r="D19" s="129"/>
      <c r="E19" s="94"/>
      <c r="G19" s="371"/>
      <c r="H19" s="310"/>
      <c r="I19" s="311"/>
      <c r="J19" s="98"/>
    </row>
    <row r="20" spans="1:12" s="88" customFormat="1" ht="15" customHeight="1" x14ac:dyDescent="0.2">
      <c r="A20" s="345"/>
      <c r="B20" s="136"/>
      <c r="C20" s="153"/>
      <c r="D20" s="129"/>
      <c r="E20" s="94"/>
      <c r="G20" s="99"/>
      <c r="H20" s="100"/>
      <c r="I20" s="100"/>
      <c r="J20" s="101"/>
    </row>
    <row r="21" spans="1:12" s="88" customFormat="1" ht="15" customHeight="1" x14ac:dyDescent="0.2">
      <c r="A21" s="345"/>
      <c r="B21" s="136"/>
      <c r="C21" s="153"/>
      <c r="D21" s="129"/>
      <c r="E21" s="94"/>
      <c r="G21" s="344" t="s">
        <v>45</v>
      </c>
      <c r="H21" s="315" t="s">
        <v>46</v>
      </c>
      <c r="I21" s="316"/>
      <c r="J21" s="297">
        <f>SUM(J23:J27)</f>
        <v>0</v>
      </c>
    </row>
    <row r="22" spans="1:12" s="88" customFormat="1" ht="15" customHeight="1" thickBot="1" x14ac:dyDescent="0.25">
      <c r="A22" s="345"/>
      <c r="B22" s="136"/>
      <c r="C22" s="153"/>
      <c r="D22" s="129"/>
      <c r="E22" s="94"/>
      <c r="G22" s="345"/>
      <c r="H22" s="356" t="s">
        <v>47</v>
      </c>
      <c r="I22" s="357"/>
      <c r="J22" s="347"/>
    </row>
    <row r="23" spans="1:12" s="88" customFormat="1" ht="15" customHeight="1" thickTop="1" x14ac:dyDescent="0.2">
      <c r="A23" s="345"/>
      <c r="B23" s="136"/>
      <c r="C23" s="153"/>
      <c r="D23" s="129"/>
      <c r="E23" s="94"/>
      <c r="G23" s="345"/>
      <c r="H23" s="359"/>
      <c r="I23" s="360"/>
      <c r="J23" s="94"/>
    </row>
    <row r="24" spans="1:12" s="88" customFormat="1" ht="15" customHeight="1" x14ac:dyDescent="0.2">
      <c r="A24" s="346"/>
      <c r="B24" s="138"/>
      <c r="C24" s="154"/>
      <c r="D24" s="125"/>
      <c r="E24" s="97"/>
      <c r="G24" s="345"/>
      <c r="H24" s="317"/>
      <c r="I24" s="318"/>
      <c r="J24" s="94"/>
      <c r="K24" s="89"/>
      <c r="L24" s="89"/>
    </row>
    <row r="25" spans="1:12" s="88" customFormat="1" ht="15" customHeight="1" x14ac:dyDescent="0.2">
      <c r="A25" s="312"/>
      <c r="B25" s="313"/>
      <c r="C25" s="313"/>
      <c r="D25" s="313"/>
      <c r="E25" s="314"/>
      <c r="G25" s="345"/>
      <c r="H25" s="317"/>
      <c r="I25" s="318"/>
      <c r="J25" s="94"/>
      <c r="K25" s="89"/>
      <c r="L25" s="89"/>
    </row>
    <row r="26" spans="1:12" s="88" customFormat="1" ht="15" customHeight="1" x14ac:dyDescent="0.2">
      <c r="A26" s="344" t="s">
        <v>22</v>
      </c>
      <c r="B26" s="406" t="s">
        <v>56</v>
      </c>
      <c r="C26" s="407"/>
      <c r="D26" s="320"/>
      <c r="E26" s="297">
        <f>SUM(E31:E34)</f>
        <v>0</v>
      </c>
      <c r="G26" s="345"/>
      <c r="H26" s="317"/>
      <c r="I26" s="318"/>
      <c r="J26" s="94"/>
      <c r="K26" s="89"/>
    </row>
    <row r="27" spans="1:12" s="88" customFormat="1" ht="15" customHeight="1" x14ac:dyDescent="0.2">
      <c r="A27" s="345"/>
      <c r="B27" s="330" t="s">
        <v>124</v>
      </c>
      <c r="C27" s="322"/>
      <c r="D27" s="323"/>
      <c r="E27" s="298"/>
      <c r="G27" s="346"/>
      <c r="H27" s="354"/>
      <c r="I27" s="355"/>
      <c r="J27" s="94"/>
      <c r="K27" s="89"/>
    </row>
    <row r="28" spans="1:12" s="88" customFormat="1" ht="15" customHeight="1" x14ac:dyDescent="0.2">
      <c r="A28" s="345"/>
      <c r="B28" s="331"/>
      <c r="C28" s="332"/>
      <c r="D28" s="333"/>
      <c r="E28" s="298"/>
      <c r="G28" s="341"/>
      <c r="H28" s="342"/>
      <c r="I28" s="342"/>
      <c r="J28" s="343"/>
      <c r="K28" s="102"/>
    </row>
    <row r="29" spans="1:12" s="88" customFormat="1" ht="15" customHeight="1" thickBot="1" x14ac:dyDescent="0.25">
      <c r="A29" s="345"/>
      <c r="B29" s="390"/>
      <c r="C29" s="391"/>
      <c r="D29" s="392"/>
      <c r="E29" s="299"/>
      <c r="G29" s="344" t="s">
        <v>48</v>
      </c>
      <c r="H29" s="315" t="s">
        <v>48</v>
      </c>
      <c r="I29" s="316"/>
      <c r="J29" s="297">
        <f>SUM(J34:J36)</f>
        <v>0</v>
      </c>
      <c r="K29" s="89"/>
    </row>
    <row r="30" spans="1:12" s="88" customFormat="1" ht="15" customHeight="1" thickTop="1" thickBot="1" x14ac:dyDescent="0.25">
      <c r="A30" s="345"/>
      <c r="B30" s="294" t="s">
        <v>44</v>
      </c>
      <c r="C30" s="295"/>
      <c r="D30" s="296"/>
      <c r="E30" s="103" t="s">
        <v>42</v>
      </c>
      <c r="G30" s="345"/>
      <c r="H30" s="429" t="s">
        <v>49</v>
      </c>
      <c r="I30" s="349"/>
      <c r="J30" s="298"/>
      <c r="K30" s="89"/>
    </row>
    <row r="31" spans="1:12" s="88" customFormat="1" ht="15" customHeight="1" thickTop="1" x14ac:dyDescent="0.2">
      <c r="A31" s="345"/>
      <c r="B31" s="408"/>
      <c r="C31" s="361"/>
      <c r="D31" s="362"/>
      <c r="E31" s="96"/>
      <c r="G31" s="345"/>
      <c r="H31" s="350"/>
      <c r="I31" s="351"/>
      <c r="J31" s="347"/>
      <c r="K31" s="89"/>
    </row>
    <row r="32" spans="1:12" s="88" customFormat="1" ht="15" customHeight="1" thickBot="1" x14ac:dyDescent="0.25">
      <c r="A32" s="345"/>
      <c r="B32" s="389"/>
      <c r="C32" s="379"/>
      <c r="D32" s="380"/>
      <c r="E32" s="97"/>
      <c r="G32" s="345"/>
      <c r="H32" s="352"/>
      <c r="I32" s="353"/>
      <c r="J32" s="104"/>
      <c r="K32" s="89"/>
    </row>
    <row r="33" spans="1:13" s="88" customFormat="1" ht="15" customHeight="1" thickTop="1" thickBot="1" x14ac:dyDescent="0.25">
      <c r="A33" s="345"/>
      <c r="B33" s="424"/>
      <c r="C33" s="424"/>
      <c r="D33" s="424"/>
      <c r="E33" s="124"/>
      <c r="G33" s="345"/>
      <c r="H33" s="105" t="s">
        <v>50</v>
      </c>
      <c r="I33" s="105" t="s">
        <v>51</v>
      </c>
      <c r="J33" s="106"/>
      <c r="K33" s="89"/>
      <c r="L33" s="89"/>
      <c r="M33" s="89"/>
    </row>
    <row r="34" spans="1:13" s="88" customFormat="1" ht="15" customHeight="1" thickTop="1" x14ac:dyDescent="0.2">
      <c r="A34" s="402"/>
      <c r="B34" s="409"/>
      <c r="C34" s="410"/>
      <c r="D34" s="411"/>
      <c r="E34" s="107"/>
      <c r="G34" s="345"/>
      <c r="H34" s="131"/>
      <c r="I34" s="126"/>
      <c r="J34" s="93"/>
      <c r="K34" s="89"/>
      <c r="L34" s="332"/>
      <c r="M34" s="332"/>
    </row>
    <row r="35" spans="1:13" s="88" customFormat="1" ht="15" customHeight="1" x14ac:dyDescent="0.2">
      <c r="A35" s="108"/>
      <c r="B35" s="100"/>
      <c r="C35" s="100"/>
      <c r="D35" s="100"/>
      <c r="E35" s="109"/>
      <c r="G35" s="345"/>
      <c r="H35" s="132"/>
      <c r="I35" s="128"/>
      <c r="J35" s="94"/>
      <c r="K35" s="89"/>
      <c r="L35" s="332"/>
      <c r="M35" s="332"/>
    </row>
    <row r="36" spans="1:13" s="88" customFormat="1" ht="14.25" customHeight="1" x14ac:dyDescent="0.2">
      <c r="A36" s="344" t="s">
        <v>108</v>
      </c>
      <c r="B36" s="403" t="s">
        <v>108</v>
      </c>
      <c r="C36" s="404"/>
      <c r="D36" s="405"/>
      <c r="E36" s="297">
        <f>SUM(E41:E45)</f>
        <v>0</v>
      </c>
      <c r="G36" s="346"/>
      <c r="H36" s="128"/>
      <c r="I36" s="129"/>
      <c r="J36" s="94"/>
      <c r="K36" s="110"/>
      <c r="L36" s="337"/>
      <c r="M36" s="337"/>
    </row>
    <row r="37" spans="1:13" s="88" customFormat="1" ht="15.75" customHeight="1" x14ac:dyDescent="0.2">
      <c r="A37" s="345"/>
      <c r="B37" s="430" t="s">
        <v>125</v>
      </c>
      <c r="C37" s="322"/>
      <c r="D37" s="323"/>
      <c r="E37" s="298"/>
      <c r="G37" s="338"/>
      <c r="H37" s="339"/>
      <c r="I37" s="339"/>
      <c r="J37" s="340"/>
      <c r="K37" s="111"/>
      <c r="L37" s="111"/>
    </row>
    <row r="38" spans="1:13" s="88" customFormat="1" ht="15" customHeight="1" x14ac:dyDescent="0.2">
      <c r="A38" s="345"/>
      <c r="B38" s="331"/>
      <c r="C38" s="332"/>
      <c r="D38" s="333"/>
      <c r="E38" s="298"/>
      <c r="G38" s="421" t="s">
        <v>52</v>
      </c>
      <c r="H38" s="422"/>
      <c r="I38" s="422"/>
      <c r="J38" s="423"/>
      <c r="K38" s="111"/>
      <c r="L38" s="111"/>
    </row>
    <row r="39" spans="1:13" s="88" customFormat="1" ht="15" customHeight="1" thickBot="1" x14ac:dyDescent="0.25">
      <c r="A39" s="345"/>
      <c r="B39" s="324"/>
      <c r="C39" s="325"/>
      <c r="D39" s="326"/>
      <c r="E39" s="383"/>
      <c r="G39" s="412"/>
      <c r="H39" s="413"/>
      <c r="I39" s="413"/>
      <c r="J39" s="414"/>
      <c r="K39" s="89"/>
      <c r="L39" s="89"/>
    </row>
    <row r="40" spans="1:13" s="88" customFormat="1" ht="15" customHeight="1" thickTop="1" thickBot="1" x14ac:dyDescent="0.25">
      <c r="A40" s="345"/>
      <c r="B40" s="112" t="s">
        <v>40</v>
      </c>
      <c r="C40" s="113" t="s">
        <v>59</v>
      </c>
      <c r="D40" s="113" t="s">
        <v>41</v>
      </c>
      <c r="E40" s="92" t="s">
        <v>42</v>
      </c>
      <c r="G40" s="415"/>
      <c r="H40" s="416"/>
      <c r="I40" s="416"/>
      <c r="J40" s="417"/>
    </row>
    <row r="41" spans="1:13" s="88" customFormat="1" ht="15" customHeight="1" thickTop="1" x14ac:dyDescent="0.2">
      <c r="A41" s="345"/>
      <c r="B41" s="135"/>
      <c r="C41" s="155"/>
      <c r="D41" s="130"/>
      <c r="E41" s="93"/>
      <c r="G41" s="415"/>
      <c r="H41" s="416"/>
      <c r="I41" s="416"/>
      <c r="J41" s="417"/>
    </row>
    <row r="42" spans="1:13" s="88" customFormat="1" ht="15" customHeight="1" x14ac:dyDescent="0.2">
      <c r="A42" s="345"/>
      <c r="B42" s="136"/>
      <c r="C42" s="153"/>
      <c r="D42" s="129"/>
      <c r="E42" s="94"/>
      <c r="G42" s="415"/>
      <c r="H42" s="416"/>
      <c r="I42" s="416"/>
      <c r="J42" s="417"/>
    </row>
    <row r="43" spans="1:13" s="88" customFormat="1" ht="15" customHeight="1" x14ac:dyDescent="0.2">
      <c r="A43" s="345"/>
      <c r="B43" s="136"/>
      <c r="C43" s="153"/>
      <c r="D43" s="129"/>
      <c r="E43" s="94"/>
      <c r="G43" s="415"/>
      <c r="H43" s="416"/>
      <c r="I43" s="416"/>
      <c r="J43" s="417"/>
    </row>
    <row r="44" spans="1:13" s="88" customFormat="1" ht="15" customHeight="1" x14ac:dyDescent="0.2">
      <c r="A44" s="345"/>
      <c r="B44" s="136"/>
      <c r="C44" s="153"/>
      <c r="D44" s="129"/>
      <c r="E44" s="94"/>
      <c r="G44" s="415"/>
      <c r="H44" s="416"/>
      <c r="I44" s="416"/>
      <c r="J44" s="417"/>
    </row>
    <row r="45" spans="1:13" s="88" customFormat="1" ht="15" customHeight="1" x14ac:dyDescent="0.2">
      <c r="A45" s="346"/>
      <c r="B45" s="136"/>
      <c r="C45" s="153"/>
      <c r="D45" s="129"/>
      <c r="E45" s="94"/>
      <c r="G45" s="418"/>
      <c r="H45" s="419"/>
      <c r="I45" s="419"/>
      <c r="J45" s="420"/>
    </row>
    <row r="46" spans="1:13" s="88" customFormat="1" ht="15" customHeight="1" thickBot="1" x14ac:dyDescent="0.25">
      <c r="A46" s="393"/>
      <c r="B46" s="393"/>
      <c r="C46" s="393"/>
      <c r="D46" s="393"/>
      <c r="E46" s="393"/>
      <c r="F46" s="393"/>
      <c r="G46" s="393"/>
      <c r="H46" s="393"/>
      <c r="I46" s="393"/>
      <c r="J46" s="393"/>
    </row>
    <row r="47" spans="1:13" s="88" customFormat="1" ht="15" customHeight="1" x14ac:dyDescent="0.2">
      <c r="A47" s="394" t="s">
        <v>53</v>
      </c>
      <c r="B47" s="395"/>
      <c r="C47" s="395"/>
      <c r="D47" s="395"/>
      <c r="E47" s="395"/>
      <c r="F47" s="395"/>
      <c r="G47" s="395"/>
      <c r="H47" s="395"/>
      <c r="I47" s="398">
        <f>J6+E6</f>
        <v>0</v>
      </c>
      <c r="J47" s="399"/>
    </row>
    <row r="48" spans="1:13" s="88" customFormat="1" ht="15" customHeight="1" thickBot="1" x14ac:dyDescent="0.25">
      <c r="A48" s="396"/>
      <c r="B48" s="397"/>
      <c r="C48" s="397"/>
      <c r="D48" s="397"/>
      <c r="E48" s="397"/>
      <c r="F48" s="397"/>
      <c r="G48" s="397"/>
      <c r="H48" s="397"/>
      <c r="I48" s="400"/>
      <c r="J48" s="401"/>
    </row>
    <row r="49" spans="1:10" s="88" customFormat="1" ht="15" customHeight="1" x14ac:dyDescent="0.2">
      <c r="A49" s="283" t="s">
        <v>121</v>
      </c>
      <c r="B49" s="283"/>
      <c r="C49" s="283"/>
      <c r="D49" s="283"/>
      <c r="E49" s="283"/>
      <c r="F49" s="283"/>
      <c r="G49" s="283"/>
      <c r="H49" s="283"/>
      <c r="I49" s="283"/>
      <c r="J49" s="283"/>
    </row>
    <row r="50" spans="1:10" s="88" customFormat="1" ht="15" hidden="1" customHeight="1" x14ac:dyDescent="0.2">
      <c r="A50" s="288" t="s">
        <v>62</v>
      </c>
      <c r="B50" s="289"/>
      <c r="C50" s="289"/>
      <c r="D50" s="289"/>
      <c r="E50" s="289"/>
      <c r="F50" s="289"/>
      <c r="G50" s="289"/>
      <c r="H50" s="289"/>
      <c r="I50" s="289"/>
      <c r="J50" s="290"/>
    </row>
    <row r="51" spans="1:10" s="88" customFormat="1" ht="15" hidden="1" customHeight="1" x14ac:dyDescent="0.2">
      <c r="A51" s="291"/>
      <c r="B51" s="292"/>
      <c r="C51" s="292"/>
      <c r="D51" s="292"/>
      <c r="E51" s="292"/>
      <c r="F51" s="292"/>
      <c r="G51" s="292"/>
      <c r="H51" s="292"/>
      <c r="I51" s="292"/>
      <c r="J51" s="293"/>
    </row>
    <row r="52" spans="1:10" s="88" customFormat="1" ht="15" customHeight="1" x14ac:dyDescent="0.2">
      <c r="A52" s="163"/>
      <c r="B52" s="160"/>
      <c r="C52" s="160"/>
      <c r="D52" s="160"/>
      <c r="E52" s="160"/>
      <c r="F52" s="82"/>
      <c r="G52" s="82"/>
      <c r="H52" s="82"/>
      <c r="I52" s="82"/>
      <c r="J52" s="82"/>
    </row>
    <row r="53" spans="1:10" s="88" customFormat="1" ht="15" customHeight="1" x14ac:dyDescent="0.2">
      <c r="A53" s="114"/>
      <c r="B53" s="114"/>
      <c r="C53" s="114"/>
      <c r="D53" s="114"/>
      <c r="E53" s="114"/>
    </row>
    <row r="54" spans="1:10" s="88" customFormat="1" ht="15" customHeight="1" x14ac:dyDescent="0.2">
      <c r="A54" s="114"/>
      <c r="B54" s="114"/>
      <c r="C54" s="114"/>
      <c r="D54" s="114"/>
      <c r="E54" s="114"/>
    </row>
    <row r="55" spans="1:10" s="88" customFormat="1" ht="15" customHeight="1" x14ac:dyDescent="0.2">
      <c r="A55" s="114"/>
      <c r="B55" s="114"/>
      <c r="C55" s="114"/>
      <c r="D55" s="114"/>
      <c r="E55" s="114"/>
    </row>
    <row r="56" spans="1:10" ht="12.75" x14ac:dyDescent="0.2">
      <c r="B56" s="218" t="s">
        <v>35</v>
      </c>
      <c r="C56" s="116"/>
      <c r="E56" s="117"/>
      <c r="F56" s="117"/>
      <c r="G56" s="118"/>
    </row>
    <row r="57" spans="1:10" x14ac:dyDescent="0.2">
      <c r="B57" s="159" t="s">
        <v>84</v>
      </c>
      <c r="C57" s="119"/>
      <c r="E57" s="117"/>
      <c r="F57" s="117"/>
      <c r="G57" s="118"/>
    </row>
    <row r="58" spans="1:10" x14ac:dyDescent="0.2">
      <c r="B58" s="159" t="s">
        <v>85</v>
      </c>
      <c r="C58" s="119"/>
      <c r="E58" s="117"/>
      <c r="F58" s="117"/>
      <c r="G58" s="118"/>
    </row>
    <row r="59" spans="1:10" x14ac:dyDescent="0.2">
      <c r="B59" s="221" t="s">
        <v>109</v>
      </c>
      <c r="C59" s="119"/>
      <c r="E59" s="117"/>
      <c r="F59" s="117"/>
      <c r="G59" s="118"/>
    </row>
    <row r="60" spans="1:10" x14ac:dyDescent="0.2">
      <c r="B60" s="159" t="s">
        <v>87</v>
      </c>
      <c r="C60" s="119"/>
      <c r="E60" s="117"/>
      <c r="F60" s="117"/>
      <c r="G60" s="118"/>
    </row>
    <row r="61" spans="1:10" x14ac:dyDescent="0.2">
      <c r="B61" s="159" t="s">
        <v>88</v>
      </c>
      <c r="C61" s="119"/>
      <c r="E61" s="120"/>
      <c r="F61" s="117"/>
      <c r="G61" s="118"/>
    </row>
    <row r="62" spans="1:10" x14ac:dyDescent="0.2">
      <c r="B62" s="159" t="s">
        <v>86</v>
      </c>
      <c r="C62" s="119"/>
      <c r="F62" s="117"/>
      <c r="G62" s="118"/>
    </row>
    <row r="63" spans="1:10" x14ac:dyDescent="0.2">
      <c r="B63" s="159" t="s">
        <v>89</v>
      </c>
      <c r="C63" s="119"/>
      <c r="F63" s="120"/>
      <c r="G63" s="120"/>
    </row>
    <row r="64" spans="1:10" x14ac:dyDescent="0.2">
      <c r="B64" s="159" t="s">
        <v>90</v>
      </c>
      <c r="C64" s="119"/>
    </row>
    <row r="65" spans="2:3" x14ac:dyDescent="0.2">
      <c r="B65" s="159" t="s">
        <v>91</v>
      </c>
      <c r="C65" s="119"/>
    </row>
    <row r="66" spans="2:3" x14ac:dyDescent="0.2">
      <c r="B66" s="159" t="s">
        <v>92</v>
      </c>
      <c r="C66" s="119"/>
    </row>
    <row r="67" spans="2:3" x14ac:dyDescent="0.2">
      <c r="B67" s="159" t="s">
        <v>93</v>
      </c>
      <c r="C67" s="119"/>
    </row>
    <row r="68" spans="2:3" x14ac:dyDescent="0.2">
      <c r="B68" s="159" t="s">
        <v>94</v>
      </c>
      <c r="C68" s="119"/>
    </row>
    <row r="69" spans="2:3" x14ac:dyDescent="0.2">
      <c r="B69" s="121"/>
      <c r="C69" s="121"/>
    </row>
    <row r="70" spans="2:3" x14ac:dyDescent="0.2">
      <c r="B70" s="121"/>
      <c r="C70" s="121"/>
    </row>
    <row r="71" spans="2:3" x14ac:dyDescent="0.2">
      <c r="B71" s="121"/>
      <c r="C71" s="121"/>
    </row>
    <row r="72" spans="2:3" x14ac:dyDescent="0.2">
      <c r="B72" s="121"/>
      <c r="C72" s="121"/>
    </row>
  </sheetData>
  <sheetProtection selectLockedCells="1"/>
  <mergeCells count="65">
    <mergeCell ref="K7:L9"/>
    <mergeCell ref="G7:I9"/>
    <mergeCell ref="L34:M36"/>
    <mergeCell ref="G37:J37"/>
    <mergeCell ref="G28:J28"/>
    <mergeCell ref="G29:G36"/>
    <mergeCell ref="H29:I29"/>
    <mergeCell ref="J29:J31"/>
    <mergeCell ref="H30:I32"/>
    <mergeCell ref="J21:J22"/>
    <mergeCell ref="H22:I22"/>
    <mergeCell ref="A1:J2"/>
    <mergeCell ref="J10:J12"/>
    <mergeCell ref="H11:I12"/>
    <mergeCell ref="J7:J9"/>
    <mergeCell ref="H10:I10"/>
    <mergeCell ref="A7:A24"/>
    <mergeCell ref="E7:E9"/>
    <mergeCell ref="B7:D7"/>
    <mergeCell ref="G6:I6"/>
    <mergeCell ref="G21:G27"/>
    <mergeCell ref="H21:I21"/>
    <mergeCell ref="H24:I24"/>
    <mergeCell ref="H15:I15"/>
    <mergeCell ref="H27:I27"/>
    <mergeCell ref="A6:D6"/>
    <mergeCell ref="B33:D33"/>
    <mergeCell ref="B8:D9"/>
    <mergeCell ref="B30:D30"/>
    <mergeCell ref="B27:D29"/>
    <mergeCell ref="B32:D32"/>
    <mergeCell ref="B31:D31"/>
    <mergeCell ref="A25:E25"/>
    <mergeCell ref="G38:J38"/>
    <mergeCell ref="B34:D34"/>
    <mergeCell ref="G39:J45"/>
    <mergeCell ref="J3:J4"/>
    <mergeCell ref="E26:E29"/>
    <mergeCell ref="H13:I13"/>
    <mergeCell ref="H14:I14"/>
    <mergeCell ref="H25:I25"/>
    <mergeCell ref="H26:I26"/>
    <mergeCell ref="H19:I19"/>
    <mergeCell ref="G5:H5"/>
    <mergeCell ref="G10:G19"/>
    <mergeCell ref="H16:I16"/>
    <mergeCell ref="H23:I23"/>
    <mergeCell ref="H17:I17"/>
    <mergeCell ref="H18:I18"/>
    <mergeCell ref="A49:J49"/>
    <mergeCell ref="A50:J51"/>
    <mergeCell ref="A3:B4"/>
    <mergeCell ref="C3:D4"/>
    <mergeCell ref="E3:G4"/>
    <mergeCell ref="H3:H4"/>
    <mergeCell ref="I3:I4"/>
    <mergeCell ref="A46:J46"/>
    <mergeCell ref="A47:H48"/>
    <mergeCell ref="I47:J48"/>
    <mergeCell ref="A26:A34"/>
    <mergeCell ref="B36:D36"/>
    <mergeCell ref="B26:D26"/>
    <mergeCell ref="A36:A45"/>
    <mergeCell ref="E36:E39"/>
    <mergeCell ref="B37:D39"/>
  </mergeCells>
  <phoneticPr fontId="3" type="noConversion"/>
  <dataValidations count="1">
    <dataValidation type="list" allowBlank="1" showInputMessage="1" showErrorMessage="1" sqref="J3">
      <formula1>$B$56:$B$68</formula1>
    </dataValidation>
  </dataValidations>
  <printOptions horizontalCentered="1" verticalCentered="1"/>
  <pageMargins left="0.5" right="0.5" top="1" bottom="1" header="0.5" footer="0.25"/>
  <pageSetup scale="74" orientation="portrait" r:id="rId1"/>
  <headerFooter alignWithMargins="0">
    <oddHeader>&amp;L&amp;9CLAIM FOR REIMBURSEMENT&amp;R&amp;8OFFICE OF HAWAII CHILD NUTRITION PROGRAMS
650 IWILEI ROAD, SUITE 270, HONOLULU, HI 96817
PHONE: 808-587-3600; FAX: 808-587-3606</oddHeader>
    <oddFooter>&amp;RCL-FFV2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72"/>
  <sheetViews>
    <sheetView view="pageBreakPreview" zoomScaleNormal="100" zoomScaleSheetLayoutView="100" workbookViewId="0">
      <selection activeCell="A46" sqref="A46:J46"/>
    </sheetView>
  </sheetViews>
  <sheetFormatPr defaultColWidth="9.140625" defaultRowHeight="12" x14ac:dyDescent="0.2"/>
  <cols>
    <col min="1" max="1" width="3.85546875" style="115" customWidth="1"/>
    <col min="2" max="3" width="12.42578125" style="115" customWidth="1"/>
    <col min="4" max="4" width="27.85546875" style="115" customWidth="1"/>
    <col min="5" max="5" width="19.42578125" style="115" customWidth="1"/>
    <col min="6" max="6" width="3" style="115" customWidth="1"/>
    <col min="7" max="7" width="3.85546875" style="115" customWidth="1"/>
    <col min="8" max="8" width="12.42578125" style="115" customWidth="1"/>
    <col min="9" max="9" width="27.85546875" style="115" customWidth="1"/>
    <col min="10" max="10" width="19.42578125" style="115" customWidth="1"/>
    <col min="11" max="11" width="9.140625" style="115"/>
    <col min="12" max="12" width="35.7109375" style="115" customWidth="1"/>
    <col min="13" max="16384" width="9.140625" style="115"/>
  </cols>
  <sheetData>
    <row r="1" spans="1:13" s="82" customFormat="1" ht="15" customHeight="1" x14ac:dyDescent="0.2">
      <c r="A1" s="363" t="s">
        <v>37</v>
      </c>
      <c r="B1" s="364"/>
      <c r="C1" s="364"/>
      <c r="D1" s="364"/>
      <c r="E1" s="365"/>
      <c r="F1" s="366"/>
      <c r="G1" s="366"/>
      <c r="H1" s="366"/>
      <c r="I1" s="366"/>
      <c r="J1" s="366"/>
    </row>
    <row r="2" spans="1:13" s="82" customFormat="1" ht="15" customHeight="1" thickBot="1" x14ac:dyDescent="0.25">
      <c r="A2" s="364"/>
      <c r="B2" s="364"/>
      <c r="C2" s="364"/>
      <c r="D2" s="364"/>
      <c r="E2" s="365"/>
      <c r="F2" s="366"/>
      <c r="G2" s="366"/>
      <c r="H2" s="366"/>
      <c r="I2" s="366"/>
      <c r="J2" s="366"/>
    </row>
    <row r="3" spans="1:13" s="82" customFormat="1" ht="15" customHeight="1" x14ac:dyDescent="0.2">
      <c r="A3" s="300" t="s">
        <v>60</v>
      </c>
      <c r="B3" s="301"/>
      <c r="C3" s="304"/>
      <c r="D3" s="305"/>
      <c r="E3" s="301" t="s">
        <v>61</v>
      </c>
      <c r="F3" s="301"/>
      <c r="G3" s="301"/>
      <c r="H3" s="284">
        <f>'FFV1'!F11</f>
        <v>0</v>
      </c>
      <c r="I3" s="286" t="s">
        <v>18</v>
      </c>
      <c r="J3" s="381" t="s">
        <v>84</v>
      </c>
    </row>
    <row r="4" spans="1:13" s="82" customFormat="1" ht="15" customHeight="1" thickBot="1" x14ac:dyDescent="0.25">
      <c r="A4" s="302"/>
      <c r="B4" s="303"/>
      <c r="C4" s="306"/>
      <c r="D4" s="307"/>
      <c r="E4" s="303"/>
      <c r="F4" s="303"/>
      <c r="G4" s="303"/>
      <c r="H4" s="285"/>
      <c r="I4" s="287"/>
      <c r="J4" s="382"/>
    </row>
    <row r="5" spans="1:13" s="82" customFormat="1" ht="15" customHeight="1" x14ac:dyDescent="0.25">
      <c r="A5" s="83"/>
      <c r="B5" s="84"/>
      <c r="C5" s="84"/>
      <c r="D5" s="84"/>
      <c r="E5" s="85"/>
      <c r="F5" s="86"/>
      <c r="G5" s="377"/>
      <c r="H5" s="378"/>
      <c r="I5" s="87"/>
      <c r="J5" s="87"/>
    </row>
    <row r="6" spans="1:13" s="88" customFormat="1" ht="29.25" customHeight="1" x14ac:dyDescent="0.3">
      <c r="A6" s="384" t="s">
        <v>54</v>
      </c>
      <c r="B6" s="385"/>
      <c r="C6" s="385"/>
      <c r="D6" s="385"/>
      <c r="E6" s="122">
        <f>SUM(E7,E26,E36)</f>
        <v>150</v>
      </c>
      <c r="G6" s="374" t="s">
        <v>57</v>
      </c>
      <c r="H6" s="375"/>
      <c r="I6" s="376"/>
      <c r="J6" s="123">
        <f>J10+J21+J29</f>
        <v>0</v>
      </c>
    </row>
    <row r="7" spans="1:13" s="88" customFormat="1" ht="15" customHeight="1" x14ac:dyDescent="0.2">
      <c r="A7" s="344" t="s">
        <v>38</v>
      </c>
      <c r="B7" s="315" t="s">
        <v>55</v>
      </c>
      <c r="C7" s="319"/>
      <c r="D7" s="320"/>
      <c r="E7" s="297">
        <f>SUM(E11:E24)</f>
        <v>100</v>
      </c>
      <c r="G7" s="330" t="s">
        <v>39</v>
      </c>
      <c r="H7" s="322"/>
      <c r="I7" s="323"/>
      <c r="J7" s="369"/>
      <c r="K7" s="327"/>
      <c r="L7" s="328"/>
    </row>
    <row r="8" spans="1:13" s="88" customFormat="1" ht="15" customHeight="1" x14ac:dyDescent="0.2">
      <c r="A8" s="345"/>
      <c r="B8" s="321" t="s">
        <v>119</v>
      </c>
      <c r="C8" s="322"/>
      <c r="D8" s="323"/>
      <c r="E8" s="298"/>
      <c r="G8" s="331"/>
      <c r="H8" s="332"/>
      <c r="I8" s="333"/>
      <c r="J8" s="370"/>
      <c r="K8" s="329"/>
      <c r="L8" s="328"/>
      <c r="M8" s="89"/>
    </row>
    <row r="9" spans="1:13" s="88" customFormat="1" ht="15" customHeight="1" thickBot="1" x14ac:dyDescent="0.25">
      <c r="A9" s="345"/>
      <c r="B9" s="324"/>
      <c r="C9" s="325"/>
      <c r="D9" s="326"/>
      <c r="E9" s="383"/>
      <c r="G9" s="334"/>
      <c r="H9" s="335"/>
      <c r="I9" s="336"/>
      <c r="J9" s="371"/>
      <c r="K9" s="329"/>
      <c r="L9" s="328"/>
    </row>
    <row r="10" spans="1:13" s="88" customFormat="1" ht="15" customHeight="1" thickTop="1" thickBot="1" x14ac:dyDescent="0.25">
      <c r="A10" s="345"/>
      <c r="B10" s="90" t="s">
        <v>40</v>
      </c>
      <c r="C10" s="91" t="s">
        <v>59</v>
      </c>
      <c r="D10" s="91" t="s">
        <v>41</v>
      </c>
      <c r="E10" s="92" t="s">
        <v>42</v>
      </c>
      <c r="G10" s="344" t="s">
        <v>43</v>
      </c>
      <c r="H10" s="372" t="s">
        <v>43</v>
      </c>
      <c r="I10" s="373"/>
      <c r="J10" s="297">
        <f>SUM(J13:J19)</f>
        <v>0</v>
      </c>
      <c r="L10" s="89"/>
    </row>
    <row r="11" spans="1:13" s="88" customFormat="1" ht="15" customHeight="1" thickTop="1" x14ac:dyDescent="0.2">
      <c r="A11" s="345"/>
      <c r="B11" s="137"/>
      <c r="C11" s="207"/>
      <c r="D11" s="127"/>
      <c r="E11" s="93">
        <v>100</v>
      </c>
      <c r="G11" s="345"/>
      <c r="H11" s="348" t="s">
        <v>117</v>
      </c>
      <c r="I11" s="349"/>
      <c r="J11" s="298"/>
    </row>
    <row r="12" spans="1:13" s="88" customFormat="1" ht="15" customHeight="1" thickBot="1" x14ac:dyDescent="0.25">
      <c r="A12" s="345"/>
      <c r="B12" s="136"/>
      <c r="C12" s="208"/>
      <c r="D12" s="129"/>
      <c r="E12" s="94"/>
      <c r="G12" s="345"/>
      <c r="H12" s="367"/>
      <c r="I12" s="368"/>
      <c r="J12" s="299"/>
    </row>
    <row r="13" spans="1:13" s="88" customFormat="1" ht="15" customHeight="1" thickTop="1" thickBot="1" x14ac:dyDescent="0.25">
      <c r="A13" s="345"/>
      <c r="B13" s="136"/>
      <c r="C13" s="208"/>
      <c r="D13" s="129"/>
      <c r="E13" s="94"/>
      <c r="G13" s="345"/>
      <c r="H13" s="386" t="s">
        <v>44</v>
      </c>
      <c r="I13" s="387"/>
      <c r="J13" s="95" t="s">
        <v>42</v>
      </c>
    </row>
    <row r="14" spans="1:13" s="88" customFormat="1" ht="15" customHeight="1" thickTop="1" x14ac:dyDescent="0.2">
      <c r="A14" s="345"/>
      <c r="B14" s="136"/>
      <c r="C14" s="208"/>
      <c r="D14" s="129"/>
      <c r="E14" s="94"/>
      <c r="G14" s="345"/>
      <c r="H14" s="361"/>
      <c r="I14" s="362"/>
      <c r="J14" s="96"/>
    </row>
    <row r="15" spans="1:13" s="88" customFormat="1" ht="15" customHeight="1" x14ac:dyDescent="0.2">
      <c r="A15" s="345"/>
      <c r="B15" s="136"/>
      <c r="C15" s="208"/>
      <c r="D15" s="129"/>
      <c r="E15" s="94"/>
      <c r="G15" s="345"/>
      <c r="H15" s="379"/>
      <c r="I15" s="380"/>
      <c r="J15" s="97"/>
    </row>
    <row r="16" spans="1:13" s="88" customFormat="1" ht="15" customHeight="1" x14ac:dyDescent="0.2">
      <c r="A16" s="345"/>
      <c r="B16" s="136"/>
      <c r="C16" s="208"/>
      <c r="D16" s="129"/>
      <c r="E16" s="94"/>
      <c r="G16" s="345"/>
      <c r="H16" s="388"/>
      <c r="I16" s="309"/>
      <c r="J16" s="97"/>
    </row>
    <row r="17" spans="1:12" s="88" customFormat="1" ht="15" customHeight="1" x14ac:dyDescent="0.2">
      <c r="A17" s="345"/>
      <c r="B17" s="136"/>
      <c r="C17" s="208"/>
      <c r="D17" s="129"/>
      <c r="E17" s="94"/>
      <c r="G17" s="345"/>
      <c r="H17" s="308"/>
      <c r="I17" s="309"/>
      <c r="J17" s="97"/>
    </row>
    <row r="18" spans="1:12" s="88" customFormat="1" ht="15" customHeight="1" x14ac:dyDescent="0.2">
      <c r="A18" s="345"/>
      <c r="B18" s="136"/>
      <c r="C18" s="208"/>
      <c r="D18" s="129"/>
      <c r="E18" s="94"/>
      <c r="G18" s="370"/>
      <c r="H18" s="310"/>
      <c r="I18" s="311"/>
      <c r="J18" s="98"/>
    </row>
    <row r="19" spans="1:12" s="88" customFormat="1" ht="15" customHeight="1" x14ac:dyDescent="0.2">
      <c r="A19" s="345"/>
      <c r="B19" s="136"/>
      <c r="C19" s="208"/>
      <c r="D19" s="129"/>
      <c r="E19" s="94"/>
      <c r="G19" s="371"/>
      <c r="H19" s="310"/>
      <c r="I19" s="311"/>
      <c r="J19" s="98"/>
    </row>
    <row r="20" spans="1:12" s="88" customFormat="1" ht="15" customHeight="1" x14ac:dyDescent="0.2">
      <c r="A20" s="345"/>
      <c r="B20" s="136"/>
      <c r="C20" s="208"/>
      <c r="D20" s="129"/>
      <c r="E20" s="94"/>
      <c r="G20" s="99"/>
      <c r="H20" s="100"/>
      <c r="I20" s="100"/>
      <c r="J20" s="101"/>
    </row>
    <row r="21" spans="1:12" s="88" customFormat="1" ht="15" customHeight="1" x14ac:dyDescent="0.2">
      <c r="A21" s="345"/>
      <c r="B21" s="136"/>
      <c r="C21" s="208"/>
      <c r="D21" s="129"/>
      <c r="E21" s="94"/>
      <c r="G21" s="344" t="s">
        <v>45</v>
      </c>
      <c r="H21" s="315" t="s">
        <v>46</v>
      </c>
      <c r="I21" s="316"/>
      <c r="J21" s="297">
        <f>SUM(J23:J27)</f>
        <v>0</v>
      </c>
    </row>
    <row r="22" spans="1:12" s="88" customFormat="1" ht="15" customHeight="1" thickBot="1" x14ac:dyDescent="0.25">
      <c r="A22" s="345"/>
      <c r="B22" s="136"/>
      <c r="C22" s="208"/>
      <c r="D22" s="129"/>
      <c r="E22" s="94"/>
      <c r="G22" s="345"/>
      <c r="H22" s="356" t="s">
        <v>47</v>
      </c>
      <c r="I22" s="357"/>
      <c r="J22" s="347"/>
    </row>
    <row r="23" spans="1:12" s="88" customFormat="1" ht="15" customHeight="1" thickTop="1" x14ac:dyDescent="0.2">
      <c r="A23" s="345"/>
      <c r="B23" s="136"/>
      <c r="C23" s="208"/>
      <c r="D23" s="129"/>
      <c r="E23" s="94"/>
      <c r="G23" s="345"/>
      <c r="H23" s="359"/>
      <c r="I23" s="360"/>
      <c r="J23" s="94"/>
    </row>
    <row r="24" spans="1:12" s="88" customFormat="1" ht="15" customHeight="1" x14ac:dyDescent="0.2">
      <c r="A24" s="346"/>
      <c r="B24" s="138"/>
      <c r="C24" s="209"/>
      <c r="D24" s="125"/>
      <c r="E24" s="97"/>
      <c r="G24" s="345"/>
      <c r="H24" s="317"/>
      <c r="I24" s="318"/>
      <c r="J24" s="94"/>
      <c r="K24" s="89"/>
      <c r="L24" s="89"/>
    </row>
    <row r="25" spans="1:12" s="88" customFormat="1" ht="15" customHeight="1" x14ac:dyDescent="0.2">
      <c r="A25" s="312"/>
      <c r="B25" s="313"/>
      <c r="C25" s="313"/>
      <c r="D25" s="313"/>
      <c r="E25" s="314"/>
      <c r="G25" s="345"/>
      <c r="H25" s="317"/>
      <c r="I25" s="318"/>
      <c r="J25" s="94"/>
      <c r="K25" s="89"/>
      <c r="L25" s="89"/>
    </row>
    <row r="26" spans="1:12" s="88" customFormat="1" ht="15" customHeight="1" x14ac:dyDescent="0.2">
      <c r="A26" s="344" t="s">
        <v>22</v>
      </c>
      <c r="B26" s="406" t="s">
        <v>56</v>
      </c>
      <c r="C26" s="407"/>
      <c r="D26" s="320"/>
      <c r="E26" s="297">
        <f>SUM(E31:E34)</f>
        <v>50</v>
      </c>
      <c r="G26" s="345"/>
      <c r="H26" s="358" t="s">
        <v>113</v>
      </c>
      <c r="I26" s="318"/>
      <c r="J26" s="94"/>
      <c r="K26" s="89"/>
    </row>
    <row r="27" spans="1:12" s="88" customFormat="1" ht="15" customHeight="1" x14ac:dyDescent="0.2">
      <c r="A27" s="345"/>
      <c r="B27" s="321" t="s">
        <v>116</v>
      </c>
      <c r="C27" s="322"/>
      <c r="D27" s="323"/>
      <c r="E27" s="298"/>
      <c r="G27" s="346"/>
      <c r="H27" s="354"/>
      <c r="I27" s="355"/>
      <c r="J27" s="94"/>
      <c r="K27" s="89"/>
    </row>
    <row r="28" spans="1:12" s="88" customFormat="1" ht="15" customHeight="1" x14ac:dyDescent="0.2">
      <c r="A28" s="345"/>
      <c r="B28" s="331"/>
      <c r="C28" s="332"/>
      <c r="D28" s="333"/>
      <c r="E28" s="298"/>
      <c r="G28" s="341"/>
      <c r="H28" s="342"/>
      <c r="I28" s="342"/>
      <c r="J28" s="343"/>
      <c r="K28" s="102"/>
    </row>
    <row r="29" spans="1:12" s="88" customFormat="1" ht="15" customHeight="1" thickBot="1" x14ac:dyDescent="0.25">
      <c r="A29" s="345"/>
      <c r="B29" s="390"/>
      <c r="C29" s="391"/>
      <c r="D29" s="392"/>
      <c r="E29" s="299"/>
      <c r="G29" s="344" t="s">
        <v>48</v>
      </c>
      <c r="H29" s="315" t="s">
        <v>48</v>
      </c>
      <c r="I29" s="316"/>
      <c r="J29" s="297">
        <f>SUM(J34:J36)</f>
        <v>0</v>
      </c>
      <c r="K29" s="89"/>
    </row>
    <row r="30" spans="1:12" s="88" customFormat="1" ht="15" customHeight="1" thickTop="1" thickBot="1" x14ac:dyDescent="0.25">
      <c r="A30" s="345"/>
      <c r="B30" s="294" t="s">
        <v>44</v>
      </c>
      <c r="C30" s="295"/>
      <c r="D30" s="296"/>
      <c r="E30" s="103" t="s">
        <v>42</v>
      </c>
      <c r="G30" s="345"/>
      <c r="H30" s="348" t="s">
        <v>118</v>
      </c>
      <c r="I30" s="349"/>
      <c r="J30" s="298"/>
      <c r="K30" s="89"/>
    </row>
    <row r="31" spans="1:12" s="88" customFormat="1" ht="15" customHeight="1" thickTop="1" x14ac:dyDescent="0.2">
      <c r="A31" s="345"/>
      <c r="B31" s="408"/>
      <c r="C31" s="361"/>
      <c r="D31" s="362"/>
      <c r="E31" s="96">
        <v>50</v>
      </c>
      <c r="G31" s="345"/>
      <c r="H31" s="350"/>
      <c r="I31" s="351"/>
      <c r="J31" s="347"/>
      <c r="K31" s="89"/>
    </row>
    <row r="32" spans="1:12" s="88" customFormat="1" ht="15" customHeight="1" thickBot="1" x14ac:dyDescent="0.25">
      <c r="A32" s="345"/>
      <c r="B32" s="389"/>
      <c r="C32" s="379"/>
      <c r="D32" s="380"/>
      <c r="E32" s="97"/>
      <c r="G32" s="345"/>
      <c r="H32" s="352"/>
      <c r="I32" s="353"/>
      <c r="J32" s="104"/>
      <c r="K32" s="89"/>
    </row>
    <row r="33" spans="1:13" s="88" customFormat="1" ht="15" customHeight="1" thickTop="1" thickBot="1" x14ac:dyDescent="0.25">
      <c r="A33" s="345"/>
      <c r="B33" s="424"/>
      <c r="C33" s="424"/>
      <c r="D33" s="424"/>
      <c r="E33" s="124"/>
      <c r="G33" s="345"/>
      <c r="H33" s="105" t="s">
        <v>50</v>
      </c>
      <c r="I33" s="105" t="s">
        <v>51</v>
      </c>
      <c r="J33" s="106"/>
      <c r="K33" s="89"/>
      <c r="L33" s="89"/>
      <c r="M33" s="89"/>
    </row>
    <row r="34" spans="1:13" s="88" customFormat="1" ht="15" customHeight="1" thickTop="1" x14ac:dyDescent="0.2">
      <c r="A34" s="402"/>
      <c r="B34" s="409"/>
      <c r="C34" s="410"/>
      <c r="D34" s="411"/>
      <c r="E34" s="107"/>
      <c r="G34" s="345"/>
      <c r="H34" s="131"/>
      <c r="I34" s="126"/>
      <c r="J34" s="93">
        <v>0</v>
      </c>
      <c r="K34" s="89"/>
      <c r="L34" s="332"/>
      <c r="M34" s="332"/>
    </row>
    <row r="35" spans="1:13" s="88" customFormat="1" ht="15" customHeight="1" x14ac:dyDescent="0.2">
      <c r="A35" s="108"/>
      <c r="B35" s="100"/>
      <c r="C35" s="100"/>
      <c r="D35" s="100"/>
      <c r="E35" s="109"/>
      <c r="G35" s="345"/>
      <c r="H35" s="132"/>
      <c r="I35" s="128"/>
      <c r="J35" s="94"/>
      <c r="K35" s="89"/>
      <c r="L35" s="332"/>
      <c r="M35" s="332"/>
    </row>
    <row r="36" spans="1:13" s="88" customFormat="1" ht="14.25" customHeight="1" x14ac:dyDescent="0.2">
      <c r="A36" s="344" t="s">
        <v>108</v>
      </c>
      <c r="B36" s="403" t="s">
        <v>108</v>
      </c>
      <c r="C36" s="404"/>
      <c r="D36" s="405"/>
      <c r="E36" s="297">
        <f>SUM(E41:E45)</f>
        <v>0</v>
      </c>
      <c r="G36" s="346"/>
      <c r="H36" s="128"/>
      <c r="I36" s="129"/>
      <c r="J36" s="94"/>
      <c r="K36" s="110"/>
      <c r="L36" s="337"/>
      <c r="M36" s="337"/>
    </row>
    <row r="37" spans="1:13" s="88" customFormat="1" ht="15.75" customHeight="1" x14ac:dyDescent="0.2">
      <c r="A37" s="345"/>
      <c r="B37" s="321" t="s">
        <v>120</v>
      </c>
      <c r="C37" s="322"/>
      <c r="D37" s="323"/>
      <c r="E37" s="298"/>
      <c r="G37" s="338"/>
      <c r="H37" s="339"/>
      <c r="I37" s="339"/>
      <c r="J37" s="340"/>
      <c r="K37" s="111"/>
      <c r="L37" s="111"/>
    </row>
    <row r="38" spans="1:13" s="88" customFormat="1" ht="15" customHeight="1" x14ac:dyDescent="0.2">
      <c r="A38" s="345"/>
      <c r="B38" s="331"/>
      <c r="C38" s="332"/>
      <c r="D38" s="333"/>
      <c r="E38" s="298"/>
      <c r="G38" s="421" t="s">
        <v>52</v>
      </c>
      <c r="H38" s="422"/>
      <c r="I38" s="422"/>
      <c r="J38" s="423"/>
      <c r="K38" s="111"/>
      <c r="L38" s="111"/>
    </row>
    <row r="39" spans="1:13" s="88" customFormat="1" ht="15" customHeight="1" thickBot="1" x14ac:dyDescent="0.25">
      <c r="A39" s="345"/>
      <c r="B39" s="324"/>
      <c r="C39" s="325"/>
      <c r="D39" s="326"/>
      <c r="E39" s="383"/>
      <c r="G39" s="412"/>
      <c r="H39" s="413"/>
      <c r="I39" s="413"/>
      <c r="J39" s="414"/>
      <c r="K39" s="89"/>
      <c r="L39" s="89"/>
    </row>
    <row r="40" spans="1:13" s="88" customFormat="1" ht="15" customHeight="1" thickTop="1" thickBot="1" x14ac:dyDescent="0.25">
      <c r="A40" s="345"/>
      <c r="B40" s="112" t="s">
        <v>40</v>
      </c>
      <c r="C40" s="113" t="s">
        <v>59</v>
      </c>
      <c r="D40" s="113" t="s">
        <v>41</v>
      </c>
      <c r="E40" s="92" t="s">
        <v>42</v>
      </c>
      <c r="G40" s="415"/>
      <c r="H40" s="416"/>
      <c r="I40" s="416"/>
      <c r="J40" s="417"/>
    </row>
    <row r="41" spans="1:13" s="88" customFormat="1" ht="15" customHeight="1" thickTop="1" x14ac:dyDescent="0.2">
      <c r="A41" s="345"/>
      <c r="B41" s="135"/>
      <c r="C41" s="210"/>
      <c r="D41" s="130"/>
      <c r="E41" s="93"/>
      <c r="G41" s="415"/>
      <c r="H41" s="416"/>
      <c r="I41" s="416"/>
      <c r="J41" s="417"/>
    </row>
    <row r="42" spans="1:13" s="88" customFormat="1" ht="15" customHeight="1" x14ac:dyDescent="0.2">
      <c r="A42" s="345"/>
      <c r="B42" s="136"/>
      <c r="C42" s="208"/>
      <c r="D42" s="129"/>
      <c r="E42" s="94"/>
      <c r="G42" s="415"/>
      <c r="H42" s="416"/>
      <c r="I42" s="416"/>
      <c r="J42" s="417"/>
    </row>
    <row r="43" spans="1:13" s="88" customFormat="1" ht="15" customHeight="1" x14ac:dyDescent="0.2">
      <c r="A43" s="345"/>
      <c r="B43" s="136"/>
      <c r="C43" s="208"/>
      <c r="D43" s="129"/>
      <c r="E43" s="94"/>
      <c r="G43" s="415"/>
      <c r="H43" s="416"/>
      <c r="I43" s="416"/>
      <c r="J43" s="417"/>
    </row>
    <row r="44" spans="1:13" s="88" customFormat="1" ht="15" customHeight="1" x14ac:dyDescent="0.2">
      <c r="A44" s="345"/>
      <c r="B44" s="136"/>
      <c r="C44" s="208"/>
      <c r="D44" s="129"/>
      <c r="E44" s="94"/>
      <c r="G44" s="415"/>
      <c r="H44" s="416"/>
      <c r="I44" s="416"/>
      <c r="J44" s="417"/>
    </row>
    <row r="45" spans="1:13" s="88" customFormat="1" ht="15" customHeight="1" x14ac:dyDescent="0.2">
      <c r="A45" s="346"/>
      <c r="B45" s="136"/>
      <c r="C45" s="208"/>
      <c r="D45" s="129"/>
      <c r="E45" s="94"/>
      <c r="G45" s="418"/>
      <c r="H45" s="419"/>
      <c r="I45" s="419"/>
      <c r="J45" s="420"/>
    </row>
    <row r="46" spans="1:13" s="88" customFormat="1" ht="15" customHeight="1" thickBot="1" x14ac:dyDescent="0.25">
      <c r="A46" s="393"/>
      <c r="B46" s="393"/>
      <c r="C46" s="393"/>
      <c r="D46" s="393"/>
      <c r="E46" s="393"/>
      <c r="F46" s="393"/>
      <c r="G46" s="393"/>
      <c r="H46" s="393"/>
      <c r="I46" s="393"/>
      <c r="J46" s="393"/>
    </row>
    <row r="47" spans="1:13" s="88" customFormat="1" ht="15" customHeight="1" x14ac:dyDescent="0.2">
      <c r="A47" s="394" t="s">
        <v>53</v>
      </c>
      <c r="B47" s="395"/>
      <c r="C47" s="395"/>
      <c r="D47" s="395"/>
      <c r="E47" s="395"/>
      <c r="F47" s="395"/>
      <c r="G47" s="395"/>
      <c r="H47" s="395"/>
      <c r="I47" s="398">
        <f>J6+E6</f>
        <v>150</v>
      </c>
      <c r="J47" s="399"/>
    </row>
    <row r="48" spans="1:13" s="88" customFormat="1" ht="15" customHeight="1" thickBot="1" x14ac:dyDescent="0.25">
      <c r="A48" s="396"/>
      <c r="B48" s="397"/>
      <c r="C48" s="397"/>
      <c r="D48" s="397"/>
      <c r="E48" s="397"/>
      <c r="F48" s="397"/>
      <c r="G48" s="397"/>
      <c r="H48" s="397"/>
      <c r="I48" s="400"/>
      <c r="J48" s="401"/>
    </row>
    <row r="49" spans="1:10" s="88" customFormat="1" ht="15" customHeight="1" x14ac:dyDescent="0.2">
      <c r="A49" s="283" t="s">
        <v>121</v>
      </c>
      <c r="B49" s="283"/>
      <c r="C49" s="283"/>
      <c r="D49" s="283"/>
      <c r="E49" s="283"/>
      <c r="F49" s="283"/>
      <c r="G49" s="283"/>
      <c r="H49" s="283"/>
      <c r="I49" s="283"/>
      <c r="J49" s="283"/>
    </row>
    <row r="50" spans="1:10" s="88" customFormat="1" ht="15" hidden="1" customHeight="1" x14ac:dyDescent="0.2">
      <c r="A50" s="288" t="s">
        <v>62</v>
      </c>
      <c r="B50" s="289"/>
      <c r="C50" s="289"/>
      <c r="D50" s="289"/>
      <c r="E50" s="289"/>
      <c r="F50" s="289"/>
      <c r="G50" s="289"/>
      <c r="H50" s="289"/>
      <c r="I50" s="289"/>
      <c r="J50" s="290"/>
    </row>
    <row r="51" spans="1:10" s="88" customFormat="1" ht="15" hidden="1" customHeight="1" x14ac:dyDescent="0.2">
      <c r="A51" s="291"/>
      <c r="B51" s="292"/>
      <c r="C51" s="292"/>
      <c r="D51" s="292"/>
      <c r="E51" s="292"/>
      <c r="F51" s="292"/>
      <c r="G51" s="292"/>
      <c r="H51" s="292"/>
      <c r="I51" s="292"/>
      <c r="J51" s="293"/>
    </row>
    <row r="52" spans="1:10" s="88" customFormat="1" ht="15" customHeight="1" x14ac:dyDescent="0.2">
      <c r="A52" s="162"/>
      <c r="B52" s="161"/>
      <c r="C52" s="161"/>
      <c r="D52" s="161"/>
      <c r="E52" s="161"/>
      <c r="F52" s="161"/>
      <c r="G52" s="161"/>
      <c r="H52" s="161"/>
      <c r="I52" s="161"/>
      <c r="J52" s="161"/>
    </row>
    <row r="53" spans="1:10" s="88" customFormat="1" ht="15" customHeight="1" x14ac:dyDescent="0.2">
      <c r="A53" s="114"/>
      <c r="B53" s="114"/>
      <c r="C53" s="114"/>
      <c r="D53" s="114"/>
      <c r="E53" s="114"/>
    </row>
    <row r="54" spans="1:10" s="88" customFormat="1" ht="15" customHeight="1" x14ac:dyDescent="0.2">
      <c r="A54" s="114"/>
      <c r="B54" s="114"/>
      <c r="C54" s="114"/>
      <c r="D54" s="114"/>
      <c r="E54" s="114"/>
    </row>
    <row r="55" spans="1:10" s="88" customFormat="1" ht="15" customHeight="1" x14ac:dyDescent="0.2">
      <c r="A55" s="114"/>
      <c r="B55" s="114"/>
      <c r="C55" s="114"/>
      <c r="D55" s="114"/>
      <c r="E55" s="114"/>
    </row>
    <row r="56" spans="1:10" ht="12.75" x14ac:dyDescent="0.2">
      <c r="B56" s="218" t="s">
        <v>35</v>
      </c>
      <c r="C56" s="116"/>
      <c r="E56" s="117"/>
      <c r="F56" s="117"/>
      <c r="G56" s="118"/>
    </row>
    <row r="57" spans="1:10" x14ac:dyDescent="0.2">
      <c r="B57" s="159" t="s">
        <v>84</v>
      </c>
      <c r="C57" s="119"/>
      <c r="E57" s="117"/>
      <c r="F57" s="117"/>
      <c r="G57" s="118"/>
    </row>
    <row r="58" spans="1:10" x14ac:dyDescent="0.2">
      <c r="B58" s="159" t="s">
        <v>85</v>
      </c>
      <c r="C58" s="119"/>
      <c r="E58" s="117"/>
      <c r="F58" s="117"/>
      <c r="G58" s="118"/>
    </row>
    <row r="59" spans="1:10" x14ac:dyDescent="0.2">
      <c r="B59" s="221" t="s">
        <v>109</v>
      </c>
      <c r="C59" s="119"/>
      <c r="E59" s="117"/>
      <c r="F59" s="117"/>
      <c r="G59" s="118"/>
    </row>
    <row r="60" spans="1:10" x14ac:dyDescent="0.2">
      <c r="B60" s="159" t="s">
        <v>87</v>
      </c>
      <c r="C60" s="119"/>
      <c r="E60" s="117"/>
      <c r="F60" s="117"/>
      <c r="G60" s="118"/>
    </row>
    <row r="61" spans="1:10" x14ac:dyDescent="0.2">
      <c r="B61" s="159" t="s">
        <v>88</v>
      </c>
      <c r="C61" s="119"/>
      <c r="E61" s="120"/>
      <c r="F61" s="117"/>
      <c r="G61" s="118"/>
    </row>
    <row r="62" spans="1:10" x14ac:dyDescent="0.2">
      <c r="B62" s="159" t="s">
        <v>86</v>
      </c>
      <c r="C62" s="119"/>
      <c r="F62" s="117"/>
      <c r="G62" s="118"/>
    </row>
    <row r="63" spans="1:10" x14ac:dyDescent="0.2">
      <c r="B63" s="159" t="s">
        <v>89</v>
      </c>
      <c r="C63" s="119"/>
      <c r="F63" s="120"/>
      <c r="G63" s="120"/>
    </row>
    <row r="64" spans="1:10" x14ac:dyDescent="0.2">
      <c r="B64" s="159" t="s">
        <v>90</v>
      </c>
      <c r="C64" s="119"/>
    </row>
    <row r="65" spans="2:3" x14ac:dyDescent="0.2">
      <c r="B65" s="159" t="s">
        <v>91</v>
      </c>
      <c r="C65" s="119"/>
    </row>
    <row r="66" spans="2:3" x14ac:dyDescent="0.2">
      <c r="B66" s="159" t="s">
        <v>92</v>
      </c>
      <c r="C66" s="119"/>
    </row>
    <row r="67" spans="2:3" x14ac:dyDescent="0.2">
      <c r="B67" s="159" t="s">
        <v>93</v>
      </c>
      <c r="C67" s="119"/>
    </row>
    <row r="68" spans="2:3" x14ac:dyDescent="0.2">
      <c r="B68" s="159" t="s">
        <v>94</v>
      </c>
      <c r="C68" s="119"/>
    </row>
    <row r="69" spans="2:3" x14ac:dyDescent="0.2">
      <c r="B69" s="121"/>
      <c r="C69" s="121"/>
    </row>
    <row r="70" spans="2:3" x14ac:dyDescent="0.2">
      <c r="B70" s="121"/>
      <c r="C70" s="121"/>
    </row>
    <row r="71" spans="2:3" x14ac:dyDescent="0.2">
      <c r="B71" s="121"/>
      <c r="C71" s="121"/>
    </row>
    <row r="72" spans="2:3" x14ac:dyDescent="0.2">
      <c r="B72" s="121"/>
      <c r="C72" s="121"/>
    </row>
  </sheetData>
  <sheetProtection selectLockedCells="1"/>
  <mergeCells count="65">
    <mergeCell ref="B33:D33"/>
    <mergeCell ref="A7:A24"/>
    <mergeCell ref="B32:D32"/>
    <mergeCell ref="B27:D29"/>
    <mergeCell ref="A46:J46"/>
    <mergeCell ref="A47:H48"/>
    <mergeCell ref="I47:J48"/>
    <mergeCell ref="A26:A34"/>
    <mergeCell ref="B36:D36"/>
    <mergeCell ref="B26:D26"/>
    <mergeCell ref="A36:A45"/>
    <mergeCell ref="B31:D31"/>
    <mergeCell ref="E36:E39"/>
    <mergeCell ref="B34:D34"/>
    <mergeCell ref="G39:J45"/>
    <mergeCell ref="B37:D39"/>
    <mergeCell ref="G38:J38"/>
    <mergeCell ref="H14:I14"/>
    <mergeCell ref="A1:J2"/>
    <mergeCell ref="J10:J12"/>
    <mergeCell ref="H11:I12"/>
    <mergeCell ref="J7:J9"/>
    <mergeCell ref="H10:I10"/>
    <mergeCell ref="G6:I6"/>
    <mergeCell ref="G5:H5"/>
    <mergeCell ref="G10:G19"/>
    <mergeCell ref="H15:I15"/>
    <mergeCell ref="J3:J4"/>
    <mergeCell ref="E7:E9"/>
    <mergeCell ref="A6:D6"/>
    <mergeCell ref="H13:I13"/>
    <mergeCell ref="H16:I16"/>
    <mergeCell ref="H19:I19"/>
    <mergeCell ref="B8:D9"/>
    <mergeCell ref="K7:L9"/>
    <mergeCell ref="G7:I9"/>
    <mergeCell ref="L34:M36"/>
    <mergeCell ref="G37:J37"/>
    <mergeCell ref="G28:J28"/>
    <mergeCell ref="G29:G36"/>
    <mergeCell ref="H29:I29"/>
    <mergeCell ref="J29:J31"/>
    <mergeCell ref="H30:I32"/>
    <mergeCell ref="H27:I27"/>
    <mergeCell ref="H22:I22"/>
    <mergeCell ref="J21:J22"/>
    <mergeCell ref="H26:I26"/>
    <mergeCell ref="H23:I23"/>
    <mergeCell ref="G21:G27"/>
    <mergeCell ref="A49:J49"/>
    <mergeCell ref="H3:H4"/>
    <mergeCell ref="I3:I4"/>
    <mergeCell ref="A50:J51"/>
    <mergeCell ref="B30:D30"/>
    <mergeCell ref="E26:E29"/>
    <mergeCell ref="A3:B4"/>
    <mergeCell ref="C3:D4"/>
    <mergeCell ref="E3:G4"/>
    <mergeCell ref="H17:I17"/>
    <mergeCell ref="H18:I18"/>
    <mergeCell ref="A25:E25"/>
    <mergeCell ref="H21:I21"/>
    <mergeCell ref="H24:I24"/>
    <mergeCell ref="H25:I25"/>
    <mergeCell ref="B7:D7"/>
  </mergeCells>
  <phoneticPr fontId="3" type="noConversion"/>
  <dataValidations count="1">
    <dataValidation type="list" allowBlank="1" showInputMessage="1" showErrorMessage="1" sqref="J3">
      <formula1>$B$56:$B$68</formula1>
    </dataValidation>
  </dataValidations>
  <printOptions horizontalCentered="1" verticalCentered="1"/>
  <pageMargins left="0.5" right="0.5" top="1" bottom="1" header="0.5" footer="0.25"/>
  <pageSetup scale="74" orientation="portrait" r:id="rId1"/>
  <headerFooter alignWithMargins="0">
    <oddHeader>&amp;L&amp;9CLAIM FOR REIMBURSEMENT&amp;R&amp;8OFFICE OF HAWAII CHILD NUTRITION PROGRAMS
650 IWILEI ROAD, SUITE 270, HONOLULU, HI 96817
PHONE: 808-587-3600; FAX: 808-587-3606</oddHeader>
    <oddFooter>&amp;RCL-FFV2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2"/>
  <sheetViews>
    <sheetView view="pageBreakPreview" zoomScaleNormal="100" zoomScaleSheetLayoutView="100" workbookViewId="0">
      <selection activeCell="L45" sqref="L45"/>
    </sheetView>
  </sheetViews>
  <sheetFormatPr defaultColWidth="9.140625" defaultRowHeight="12" x14ac:dyDescent="0.2"/>
  <cols>
    <col min="1" max="1" width="3.85546875" style="115" customWidth="1"/>
    <col min="2" max="3" width="12.42578125" style="115" customWidth="1"/>
    <col min="4" max="4" width="27.85546875" style="115" customWidth="1"/>
    <col min="5" max="5" width="19.42578125" style="115" customWidth="1"/>
    <col min="6" max="6" width="3" style="115" customWidth="1"/>
    <col min="7" max="7" width="3.85546875" style="115" customWidth="1"/>
    <col min="8" max="8" width="12.42578125" style="115" customWidth="1"/>
    <col min="9" max="9" width="27.85546875" style="115" customWidth="1"/>
    <col min="10" max="10" width="19.42578125" style="115" customWidth="1"/>
    <col min="11" max="11" width="9.140625" style="115"/>
    <col min="12" max="12" width="35.7109375" style="115" customWidth="1"/>
    <col min="13" max="16384" width="9.140625" style="115"/>
  </cols>
  <sheetData>
    <row r="1" spans="1:13" s="82" customFormat="1" ht="15" customHeight="1" x14ac:dyDescent="0.2">
      <c r="A1" s="363" t="s">
        <v>37</v>
      </c>
      <c r="B1" s="364"/>
      <c r="C1" s="364"/>
      <c r="D1" s="364"/>
      <c r="E1" s="365"/>
      <c r="F1" s="366"/>
      <c r="G1" s="366"/>
      <c r="H1" s="366"/>
      <c r="I1" s="366"/>
      <c r="J1" s="366"/>
    </row>
    <row r="2" spans="1:13" s="82" customFormat="1" ht="15" customHeight="1" thickBot="1" x14ac:dyDescent="0.25">
      <c r="A2" s="364"/>
      <c r="B2" s="364"/>
      <c r="C2" s="364"/>
      <c r="D2" s="364"/>
      <c r="E2" s="365"/>
      <c r="F2" s="366"/>
      <c r="G2" s="366"/>
      <c r="H2" s="366"/>
      <c r="I2" s="366"/>
      <c r="J2" s="366"/>
    </row>
    <row r="3" spans="1:13" s="82" customFormat="1" ht="15" customHeight="1" x14ac:dyDescent="0.2">
      <c r="A3" s="300" t="s">
        <v>60</v>
      </c>
      <c r="B3" s="301"/>
      <c r="C3" s="425">
        <f>'FFV1'!A10</f>
        <v>0</v>
      </c>
      <c r="D3" s="426"/>
      <c r="E3" s="301" t="s">
        <v>61</v>
      </c>
      <c r="F3" s="301"/>
      <c r="G3" s="301"/>
      <c r="H3" s="284">
        <f>'FFV1'!F11</f>
        <v>0</v>
      </c>
      <c r="I3" s="286" t="s">
        <v>18</v>
      </c>
      <c r="J3" s="381" t="s">
        <v>85</v>
      </c>
    </row>
    <row r="4" spans="1:13" s="82" customFormat="1" ht="15" customHeight="1" thickBot="1" x14ac:dyDescent="0.25">
      <c r="A4" s="302"/>
      <c r="B4" s="303"/>
      <c r="C4" s="427"/>
      <c r="D4" s="428"/>
      <c r="E4" s="303"/>
      <c r="F4" s="303"/>
      <c r="G4" s="303"/>
      <c r="H4" s="285"/>
      <c r="I4" s="287"/>
      <c r="J4" s="382"/>
    </row>
    <row r="5" spans="1:13" s="82" customFormat="1" ht="15" customHeight="1" x14ac:dyDescent="0.25">
      <c r="A5" s="83"/>
      <c r="B5" s="84"/>
      <c r="C5" s="84"/>
      <c r="D5" s="84"/>
      <c r="E5" s="85"/>
      <c r="F5" s="86"/>
      <c r="G5" s="377"/>
      <c r="H5" s="378"/>
      <c r="I5" s="87"/>
      <c r="J5" s="87"/>
    </row>
    <row r="6" spans="1:13" s="88" customFormat="1" ht="29.25" customHeight="1" x14ac:dyDescent="0.3">
      <c r="A6" s="384" t="s">
        <v>54</v>
      </c>
      <c r="B6" s="385"/>
      <c r="C6" s="385"/>
      <c r="D6" s="385"/>
      <c r="E6" s="122">
        <f>SUM(E7,E26,E36)</f>
        <v>0</v>
      </c>
      <c r="G6" s="374" t="s">
        <v>57</v>
      </c>
      <c r="H6" s="375"/>
      <c r="I6" s="376"/>
      <c r="J6" s="123">
        <f>J10+J21+J29</f>
        <v>0</v>
      </c>
    </row>
    <row r="7" spans="1:13" s="88" customFormat="1" ht="15" customHeight="1" x14ac:dyDescent="0.2">
      <c r="A7" s="344" t="s">
        <v>38</v>
      </c>
      <c r="B7" s="315" t="s">
        <v>55</v>
      </c>
      <c r="C7" s="319"/>
      <c r="D7" s="320"/>
      <c r="E7" s="297">
        <f>SUM(E11:E24)</f>
        <v>0</v>
      </c>
      <c r="G7" s="330" t="s">
        <v>39</v>
      </c>
      <c r="H7" s="322"/>
      <c r="I7" s="323"/>
      <c r="J7" s="369"/>
      <c r="K7" s="327"/>
      <c r="L7" s="328"/>
    </row>
    <row r="8" spans="1:13" s="88" customFormat="1" ht="15" customHeight="1" x14ac:dyDescent="0.2">
      <c r="A8" s="345"/>
      <c r="B8" s="321" t="s">
        <v>123</v>
      </c>
      <c r="C8" s="322"/>
      <c r="D8" s="323"/>
      <c r="E8" s="298"/>
      <c r="G8" s="331"/>
      <c r="H8" s="332"/>
      <c r="I8" s="333"/>
      <c r="J8" s="370"/>
      <c r="K8" s="329"/>
      <c r="L8" s="328"/>
      <c r="M8" s="89"/>
    </row>
    <row r="9" spans="1:13" s="88" customFormat="1" ht="15" customHeight="1" thickBot="1" x14ac:dyDescent="0.25">
      <c r="A9" s="345"/>
      <c r="B9" s="324"/>
      <c r="C9" s="325"/>
      <c r="D9" s="326"/>
      <c r="E9" s="383"/>
      <c r="G9" s="334"/>
      <c r="H9" s="335"/>
      <c r="I9" s="336"/>
      <c r="J9" s="371"/>
      <c r="K9" s="329"/>
      <c r="L9" s="328"/>
    </row>
    <row r="10" spans="1:13" s="88" customFormat="1" ht="15" customHeight="1" thickTop="1" thickBot="1" x14ac:dyDescent="0.25">
      <c r="A10" s="345"/>
      <c r="B10" s="90" t="s">
        <v>40</v>
      </c>
      <c r="C10" s="91" t="s">
        <v>59</v>
      </c>
      <c r="D10" s="91" t="s">
        <v>41</v>
      </c>
      <c r="E10" s="92" t="s">
        <v>42</v>
      </c>
      <c r="G10" s="344" t="s">
        <v>43</v>
      </c>
      <c r="H10" s="372" t="s">
        <v>43</v>
      </c>
      <c r="I10" s="373"/>
      <c r="J10" s="297">
        <f>SUM(J13:J19)</f>
        <v>0</v>
      </c>
      <c r="L10" s="89"/>
    </row>
    <row r="11" spans="1:13" s="88" customFormat="1" ht="15" customHeight="1" thickTop="1" x14ac:dyDescent="0.2">
      <c r="A11" s="345"/>
      <c r="B11" s="140"/>
      <c r="C11" s="156"/>
      <c r="D11" s="142"/>
      <c r="E11" s="93"/>
      <c r="G11" s="345"/>
      <c r="H11" s="348" t="s">
        <v>122</v>
      </c>
      <c r="I11" s="349"/>
      <c r="J11" s="298"/>
    </row>
    <row r="12" spans="1:13" s="88" customFormat="1" ht="15" customHeight="1" thickBot="1" x14ac:dyDescent="0.25">
      <c r="A12" s="345"/>
      <c r="B12" s="141"/>
      <c r="C12" s="157"/>
      <c r="D12" s="143"/>
      <c r="E12" s="94"/>
      <c r="G12" s="345"/>
      <c r="H12" s="367"/>
      <c r="I12" s="368"/>
      <c r="J12" s="299"/>
    </row>
    <row r="13" spans="1:13" s="88" customFormat="1" ht="15" customHeight="1" thickTop="1" thickBot="1" x14ac:dyDescent="0.25">
      <c r="A13" s="345"/>
      <c r="B13" s="141"/>
      <c r="C13" s="157"/>
      <c r="D13" s="143"/>
      <c r="E13" s="94"/>
      <c r="G13" s="345"/>
      <c r="H13" s="386" t="s">
        <v>44</v>
      </c>
      <c r="I13" s="387"/>
      <c r="J13" s="95" t="s">
        <v>42</v>
      </c>
    </row>
    <row r="14" spans="1:13" s="88" customFormat="1" ht="15" customHeight="1" thickTop="1" x14ac:dyDescent="0.2">
      <c r="A14" s="345"/>
      <c r="B14" s="141"/>
      <c r="C14" s="157"/>
      <c r="D14" s="143"/>
      <c r="E14" s="94"/>
      <c r="G14" s="345"/>
      <c r="H14" s="361"/>
      <c r="I14" s="362"/>
      <c r="J14" s="96"/>
    </row>
    <row r="15" spans="1:13" s="88" customFormat="1" ht="15" customHeight="1" x14ac:dyDescent="0.2">
      <c r="A15" s="345"/>
      <c r="B15" s="141"/>
      <c r="C15" s="157"/>
      <c r="D15" s="143"/>
      <c r="E15" s="94"/>
      <c r="G15" s="345"/>
      <c r="H15" s="379"/>
      <c r="I15" s="380"/>
      <c r="J15" s="97"/>
    </row>
    <row r="16" spans="1:13" s="88" customFormat="1" ht="15" customHeight="1" x14ac:dyDescent="0.2">
      <c r="A16" s="345"/>
      <c r="B16" s="141"/>
      <c r="C16" s="157"/>
      <c r="D16" s="143"/>
      <c r="E16" s="94"/>
      <c r="G16" s="345"/>
      <c r="H16" s="388"/>
      <c r="I16" s="309"/>
      <c r="J16" s="97"/>
    </row>
    <row r="17" spans="1:12" s="88" customFormat="1" ht="15" customHeight="1" x14ac:dyDescent="0.2">
      <c r="A17" s="345"/>
      <c r="B17" s="141"/>
      <c r="C17" s="157"/>
      <c r="D17" s="143"/>
      <c r="E17" s="94"/>
      <c r="G17" s="345"/>
      <c r="H17" s="308"/>
      <c r="I17" s="309"/>
      <c r="J17" s="97"/>
    </row>
    <row r="18" spans="1:12" s="88" customFormat="1" ht="15" customHeight="1" x14ac:dyDescent="0.2">
      <c r="A18" s="345"/>
      <c r="B18" s="141"/>
      <c r="C18" s="157"/>
      <c r="D18" s="143"/>
      <c r="E18" s="94"/>
      <c r="G18" s="370"/>
      <c r="H18" s="310"/>
      <c r="I18" s="311"/>
      <c r="J18" s="98"/>
    </row>
    <row r="19" spans="1:12" s="88" customFormat="1" ht="15" customHeight="1" x14ac:dyDescent="0.2">
      <c r="A19" s="345"/>
      <c r="B19" s="141"/>
      <c r="C19" s="157"/>
      <c r="D19" s="143"/>
      <c r="E19" s="94"/>
      <c r="G19" s="371"/>
      <c r="H19" s="310"/>
      <c r="I19" s="311"/>
      <c r="J19" s="98"/>
    </row>
    <row r="20" spans="1:12" s="88" customFormat="1" ht="15" customHeight="1" x14ac:dyDescent="0.2">
      <c r="A20" s="345"/>
      <c r="B20" s="136"/>
      <c r="C20" s="153"/>
      <c r="D20" s="129"/>
      <c r="E20" s="94"/>
      <c r="G20" s="99"/>
      <c r="H20" s="100"/>
      <c r="I20" s="100"/>
      <c r="J20" s="101"/>
    </row>
    <row r="21" spans="1:12" s="88" customFormat="1" ht="15" customHeight="1" x14ac:dyDescent="0.2">
      <c r="A21" s="345"/>
      <c r="B21" s="136"/>
      <c r="C21" s="153"/>
      <c r="D21" s="129"/>
      <c r="E21" s="94"/>
      <c r="G21" s="344" t="s">
        <v>45</v>
      </c>
      <c r="H21" s="315" t="s">
        <v>46</v>
      </c>
      <c r="I21" s="316"/>
      <c r="J21" s="297">
        <f>SUM(J23:J27)</f>
        <v>0</v>
      </c>
    </row>
    <row r="22" spans="1:12" s="88" customFormat="1" ht="15" customHeight="1" thickBot="1" x14ac:dyDescent="0.25">
      <c r="A22" s="345"/>
      <c r="B22" s="136"/>
      <c r="C22" s="153"/>
      <c r="D22" s="129"/>
      <c r="E22" s="94"/>
      <c r="G22" s="345"/>
      <c r="H22" s="356" t="s">
        <v>47</v>
      </c>
      <c r="I22" s="357"/>
      <c r="J22" s="347"/>
    </row>
    <row r="23" spans="1:12" s="88" customFormat="1" ht="15" customHeight="1" thickTop="1" x14ac:dyDescent="0.2">
      <c r="A23" s="345"/>
      <c r="B23" s="136"/>
      <c r="C23" s="153"/>
      <c r="D23" s="129"/>
      <c r="E23" s="94"/>
      <c r="G23" s="345"/>
      <c r="H23" s="359"/>
      <c r="I23" s="360"/>
      <c r="J23" s="94"/>
    </row>
    <row r="24" spans="1:12" s="88" customFormat="1" ht="15" customHeight="1" x14ac:dyDescent="0.2">
      <c r="A24" s="346"/>
      <c r="B24" s="138"/>
      <c r="C24" s="154"/>
      <c r="D24" s="125"/>
      <c r="E24" s="97"/>
      <c r="G24" s="345"/>
      <c r="H24" s="317"/>
      <c r="I24" s="318"/>
      <c r="J24" s="94"/>
      <c r="K24" s="89"/>
      <c r="L24" s="89"/>
    </row>
    <row r="25" spans="1:12" s="88" customFormat="1" ht="15" customHeight="1" x14ac:dyDescent="0.2">
      <c r="A25" s="312"/>
      <c r="B25" s="313"/>
      <c r="C25" s="313"/>
      <c r="D25" s="313"/>
      <c r="E25" s="314"/>
      <c r="G25" s="345"/>
      <c r="H25" s="317"/>
      <c r="I25" s="318"/>
      <c r="J25" s="94"/>
      <c r="K25" s="89"/>
      <c r="L25" s="89"/>
    </row>
    <row r="26" spans="1:12" s="88" customFormat="1" ht="15" customHeight="1" x14ac:dyDescent="0.2">
      <c r="A26" s="344" t="s">
        <v>22</v>
      </c>
      <c r="B26" s="406" t="s">
        <v>56</v>
      </c>
      <c r="C26" s="407"/>
      <c r="D26" s="320"/>
      <c r="E26" s="297">
        <f>SUM(E31:E34)</f>
        <v>0</v>
      </c>
      <c r="G26" s="345"/>
      <c r="H26" s="317"/>
      <c r="I26" s="318"/>
      <c r="J26" s="94"/>
      <c r="K26" s="89"/>
    </row>
    <row r="27" spans="1:12" s="88" customFormat="1" ht="15" customHeight="1" x14ac:dyDescent="0.2">
      <c r="A27" s="345"/>
      <c r="B27" s="321" t="s">
        <v>124</v>
      </c>
      <c r="C27" s="322"/>
      <c r="D27" s="323"/>
      <c r="E27" s="298"/>
      <c r="G27" s="346"/>
      <c r="H27" s="354"/>
      <c r="I27" s="355"/>
      <c r="J27" s="94"/>
      <c r="K27" s="89"/>
    </row>
    <row r="28" spans="1:12" s="88" customFormat="1" ht="15" customHeight="1" x14ac:dyDescent="0.2">
      <c r="A28" s="345"/>
      <c r="B28" s="331"/>
      <c r="C28" s="332"/>
      <c r="D28" s="333"/>
      <c r="E28" s="298"/>
      <c r="G28" s="341"/>
      <c r="H28" s="342"/>
      <c r="I28" s="342"/>
      <c r="J28" s="343"/>
      <c r="K28" s="102"/>
    </row>
    <row r="29" spans="1:12" s="88" customFormat="1" ht="15" customHeight="1" thickBot="1" x14ac:dyDescent="0.25">
      <c r="A29" s="345"/>
      <c r="B29" s="390"/>
      <c r="C29" s="391"/>
      <c r="D29" s="392"/>
      <c r="E29" s="299"/>
      <c r="G29" s="344" t="s">
        <v>48</v>
      </c>
      <c r="H29" s="315" t="s">
        <v>48</v>
      </c>
      <c r="I29" s="316"/>
      <c r="J29" s="297">
        <f>SUM(J34:J36)</f>
        <v>0</v>
      </c>
      <c r="K29" s="89"/>
    </row>
    <row r="30" spans="1:12" s="88" customFormat="1" ht="15" customHeight="1" thickTop="1" thickBot="1" x14ac:dyDescent="0.25">
      <c r="A30" s="345"/>
      <c r="B30" s="294" t="s">
        <v>44</v>
      </c>
      <c r="C30" s="295"/>
      <c r="D30" s="296"/>
      <c r="E30" s="103" t="s">
        <v>42</v>
      </c>
      <c r="G30" s="345"/>
      <c r="H30" s="429" t="s">
        <v>49</v>
      </c>
      <c r="I30" s="349"/>
      <c r="J30" s="298"/>
      <c r="K30" s="89"/>
    </row>
    <row r="31" spans="1:12" s="88" customFormat="1" ht="15" customHeight="1" thickTop="1" x14ac:dyDescent="0.2">
      <c r="A31" s="345"/>
      <c r="B31" s="408"/>
      <c r="C31" s="361"/>
      <c r="D31" s="362"/>
      <c r="E31" s="96"/>
      <c r="G31" s="345"/>
      <c r="H31" s="350"/>
      <c r="I31" s="351"/>
      <c r="J31" s="347"/>
      <c r="K31" s="89"/>
    </row>
    <row r="32" spans="1:12" s="88" customFormat="1" ht="15" customHeight="1" thickBot="1" x14ac:dyDescent="0.25">
      <c r="A32" s="345"/>
      <c r="B32" s="389"/>
      <c r="C32" s="379"/>
      <c r="D32" s="380"/>
      <c r="E32" s="97"/>
      <c r="G32" s="345"/>
      <c r="H32" s="352"/>
      <c r="I32" s="353"/>
      <c r="J32" s="104"/>
      <c r="K32" s="89"/>
    </row>
    <row r="33" spans="1:13" s="88" customFormat="1" ht="15" customHeight="1" thickTop="1" thickBot="1" x14ac:dyDescent="0.25">
      <c r="A33" s="345"/>
      <c r="B33" s="424"/>
      <c r="C33" s="424"/>
      <c r="D33" s="424"/>
      <c r="E33" s="124"/>
      <c r="G33" s="345"/>
      <c r="H33" s="105" t="s">
        <v>50</v>
      </c>
      <c r="I33" s="105" t="s">
        <v>51</v>
      </c>
      <c r="J33" s="106"/>
      <c r="K33" s="89"/>
      <c r="L33" s="89"/>
      <c r="M33" s="89"/>
    </row>
    <row r="34" spans="1:13" s="88" customFormat="1" ht="15" customHeight="1" thickTop="1" x14ac:dyDescent="0.2">
      <c r="A34" s="402"/>
      <c r="B34" s="409"/>
      <c r="C34" s="410"/>
      <c r="D34" s="411"/>
      <c r="E34" s="107"/>
      <c r="G34" s="345"/>
      <c r="H34" s="131"/>
      <c r="I34" s="126"/>
      <c r="J34" s="93"/>
      <c r="K34" s="89"/>
      <c r="L34" s="332"/>
      <c r="M34" s="332"/>
    </row>
    <row r="35" spans="1:13" s="88" customFormat="1" ht="15" customHeight="1" x14ac:dyDescent="0.2">
      <c r="A35" s="108"/>
      <c r="B35" s="100"/>
      <c r="C35" s="100"/>
      <c r="D35" s="100"/>
      <c r="E35" s="109"/>
      <c r="G35" s="345"/>
      <c r="H35" s="132"/>
      <c r="I35" s="128"/>
      <c r="J35" s="94"/>
      <c r="K35" s="89"/>
      <c r="L35" s="332"/>
      <c r="M35" s="332"/>
    </row>
    <row r="36" spans="1:13" s="88" customFormat="1" ht="14.25" customHeight="1" x14ac:dyDescent="0.2">
      <c r="A36" s="344" t="s">
        <v>108</v>
      </c>
      <c r="B36" s="403" t="s">
        <v>108</v>
      </c>
      <c r="C36" s="404"/>
      <c r="D36" s="405"/>
      <c r="E36" s="297">
        <f>SUM(E41:E45)</f>
        <v>0</v>
      </c>
      <c r="G36" s="346"/>
      <c r="H36" s="128"/>
      <c r="I36" s="129"/>
      <c r="J36" s="94"/>
      <c r="K36" s="110"/>
      <c r="L36" s="337"/>
      <c r="M36" s="337"/>
    </row>
    <row r="37" spans="1:13" s="88" customFormat="1" ht="15.75" customHeight="1" x14ac:dyDescent="0.2">
      <c r="A37" s="345"/>
      <c r="B37" s="321" t="s">
        <v>125</v>
      </c>
      <c r="C37" s="322"/>
      <c r="D37" s="323"/>
      <c r="E37" s="298"/>
      <c r="G37" s="338"/>
      <c r="H37" s="339"/>
      <c r="I37" s="339"/>
      <c r="J37" s="340"/>
      <c r="K37" s="111"/>
      <c r="L37" s="111"/>
    </row>
    <row r="38" spans="1:13" s="88" customFormat="1" ht="15" customHeight="1" x14ac:dyDescent="0.2">
      <c r="A38" s="345"/>
      <c r="B38" s="331"/>
      <c r="C38" s="332"/>
      <c r="D38" s="333"/>
      <c r="E38" s="298"/>
      <c r="G38" s="421" t="s">
        <v>52</v>
      </c>
      <c r="H38" s="422"/>
      <c r="I38" s="422"/>
      <c r="J38" s="423"/>
      <c r="K38" s="111"/>
      <c r="L38" s="111"/>
    </row>
    <row r="39" spans="1:13" s="88" customFormat="1" ht="15" customHeight="1" thickBot="1" x14ac:dyDescent="0.25">
      <c r="A39" s="345"/>
      <c r="B39" s="324"/>
      <c r="C39" s="325"/>
      <c r="D39" s="326"/>
      <c r="E39" s="383"/>
      <c r="G39" s="412" t="s">
        <v>58</v>
      </c>
      <c r="H39" s="413"/>
      <c r="I39" s="413"/>
      <c r="J39" s="414"/>
      <c r="K39" s="89"/>
      <c r="L39" s="89"/>
    </row>
    <row r="40" spans="1:13" s="88" customFormat="1" ht="15" customHeight="1" thickTop="1" thickBot="1" x14ac:dyDescent="0.25">
      <c r="A40" s="345"/>
      <c r="B40" s="112" t="s">
        <v>40</v>
      </c>
      <c r="C40" s="113" t="s">
        <v>59</v>
      </c>
      <c r="D40" s="113" t="s">
        <v>41</v>
      </c>
      <c r="E40" s="92" t="s">
        <v>42</v>
      </c>
      <c r="G40" s="415"/>
      <c r="H40" s="416"/>
      <c r="I40" s="416"/>
      <c r="J40" s="417"/>
    </row>
    <row r="41" spans="1:13" s="88" customFormat="1" ht="15" customHeight="1" thickTop="1" x14ac:dyDescent="0.2">
      <c r="A41" s="345"/>
      <c r="B41" s="144"/>
      <c r="C41" s="158"/>
      <c r="D41" s="145"/>
      <c r="E41" s="93"/>
      <c r="G41" s="415"/>
      <c r="H41" s="416"/>
      <c r="I41" s="416"/>
      <c r="J41" s="417"/>
    </row>
    <row r="42" spans="1:13" s="88" customFormat="1" ht="15" customHeight="1" x14ac:dyDescent="0.2">
      <c r="A42" s="345"/>
      <c r="B42" s="136"/>
      <c r="C42" s="153"/>
      <c r="D42" s="129"/>
      <c r="E42" s="94"/>
      <c r="G42" s="415"/>
      <c r="H42" s="416"/>
      <c r="I42" s="416"/>
      <c r="J42" s="417"/>
    </row>
    <row r="43" spans="1:13" s="88" customFormat="1" ht="15" customHeight="1" x14ac:dyDescent="0.2">
      <c r="A43" s="345"/>
      <c r="B43" s="136"/>
      <c r="C43" s="153"/>
      <c r="D43" s="129"/>
      <c r="E43" s="94"/>
      <c r="G43" s="415"/>
      <c r="H43" s="416"/>
      <c r="I43" s="416"/>
      <c r="J43" s="417"/>
    </row>
    <row r="44" spans="1:13" s="88" customFormat="1" ht="15" customHeight="1" x14ac:dyDescent="0.2">
      <c r="A44" s="345"/>
      <c r="B44" s="136"/>
      <c r="C44" s="153"/>
      <c r="D44" s="129"/>
      <c r="E44" s="94"/>
      <c r="G44" s="415"/>
      <c r="H44" s="416"/>
      <c r="I44" s="416"/>
      <c r="J44" s="417"/>
    </row>
    <row r="45" spans="1:13" s="88" customFormat="1" ht="15" customHeight="1" x14ac:dyDescent="0.2">
      <c r="A45" s="346"/>
      <c r="B45" s="136"/>
      <c r="C45" s="153"/>
      <c r="D45" s="129"/>
      <c r="E45" s="94"/>
      <c r="G45" s="418"/>
      <c r="H45" s="419"/>
      <c r="I45" s="419"/>
      <c r="J45" s="420"/>
    </row>
    <row r="46" spans="1:13" s="88" customFormat="1" ht="15" customHeight="1" thickBot="1" x14ac:dyDescent="0.25">
      <c r="A46" s="393"/>
      <c r="B46" s="393"/>
      <c r="C46" s="393"/>
      <c r="D46" s="393"/>
      <c r="E46" s="393"/>
      <c r="F46" s="393"/>
      <c r="G46" s="393"/>
      <c r="H46" s="393"/>
      <c r="I46" s="393"/>
      <c r="J46" s="393"/>
    </row>
    <row r="47" spans="1:13" s="88" customFormat="1" ht="15" customHeight="1" x14ac:dyDescent="0.2">
      <c r="A47" s="394" t="s">
        <v>53</v>
      </c>
      <c r="B47" s="395"/>
      <c r="C47" s="395"/>
      <c r="D47" s="395"/>
      <c r="E47" s="395"/>
      <c r="F47" s="395"/>
      <c r="G47" s="395"/>
      <c r="H47" s="395"/>
      <c r="I47" s="398">
        <f>J6+E6</f>
        <v>0</v>
      </c>
      <c r="J47" s="399"/>
    </row>
    <row r="48" spans="1:13" s="88" customFormat="1" ht="15" customHeight="1" thickBot="1" x14ac:dyDescent="0.25">
      <c r="A48" s="396"/>
      <c r="B48" s="397"/>
      <c r="C48" s="397"/>
      <c r="D48" s="397"/>
      <c r="E48" s="397"/>
      <c r="F48" s="397"/>
      <c r="G48" s="397"/>
      <c r="H48" s="397"/>
      <c r="I48" s="400"/>
      <c r="J48" s="401"/>
    </row>
    <row r="49" spans="1:10" s="88" customFormat="1" ht="15" customHeight="1" x14ac:dyDescent="0.2">
      <c r="A49" s="283" t="s">
        <v>121</v>
      </c>
      <c r="B49" s="283"/>
      <c r="C49" s="283"/>
      <c r="D49" s="283"/>
      <c r="E49" s="283"/>
      <c r="F49" s="283"/>
      <c r="G49" s="283"/>
      <c r="H49" s="283"/>
      <c r="I49" s="283"/>
      <c r="J49" s="283"/>
    </row>
    <row r="50" spans="1:10" s="88" customFormat="1" ht="15" hidden="1" customHeight="1" x14ac:dyDescent="0.2">
      <c r="A50" s="288" t="s">
        <v>62</v>
      </c>
      <c r="B50" s="289"/>
      <c r="C50" s="289"/>
      <c r="D50" s="289"/>
      <c r="E50" s="289"/>
      <c r="F50" s="289"/>
      <c r="G50" s="289"/>
      <c r="H50" s="289"/>
      <c r="I50" s="289"/>
      <c r="J50" s="290"/>
    </row>
    <row r="51" spans="1:10" s="88" customFormat="1" ht="15" hidden="1" customHeight="1" x14ac:dyDescent="0.2">
      <c r="A51" s="291"/>
      <c r="B51" s="292"/>
      <c r="C51" s="292"/>
      <c r="D51" s="292"/>
      <c r="E51" s="292"/>
      <c r="F51" s="292"/>
      <c r="G51" s="292"/>
      <c r="H51" s="292"/>
      <c r="I51" s="292"/>
      <c r="J51" s="293"/>
    </row>
    <row r="52" spans="1:10" s="88" customFormat="1" ht="15" customHeight="1" x14ac:dyDescent="0.2">
      <c r="A52" s="163"/>
      <c r="B52" s="160"/>
      <c r="C52" s="160"/>
      <c r="D52" s="160"/>
      <c r="E52" s="160"/>
      <c r="F52" s="82"/>
      <c r="G52" s="82"/>
      <c r="H52" s="82"/>
      <c r="I52" s="82"/>
      <c r="J52" s="82"/>
    </row>
    <row r="53" spans="1:10" s="88" customFormat="1" ht="15" customHeight="1" x14ac:dyDescent="0.2">
      <c r="A53" s="114"/>
      <c r="B53" s="114"/>
      <c r="C53" s="114"/>
      <c r="D53" s="114"/>
      <c r="E53" s="114"/>
    </row>
    <row r="54" spans="1:10" s="88" customFormat="1" ht="15" customHeight="1" x14ac:dyDescent="0.2">
      <c r="A54" s="114"/>
      <c r="B54" s="114"/>
      <c r="C54" s="114"/>
      <c r="D54" s="114"/>
      <c r="E54" s="114"/>
    </row>
    <row r="55" spans="1:10" s="88" customFormat="1" ht="15" customHeight="1" x14ac:dyDescent="0.2">
      <c r="A55" s="114"/>
      <c r="B55" s="114"/>
      <c r="C55" s="114"/>
      <c r="D55" s="114"/>
      <c r="E55" s="114"/>
    </row>
    <row r="56" spans="1:10" ht="12.75" x14ac:dyDescent="0.2">
      <c r="B56" s="218" t="s">
        <v>35</v>
      </c>
      <c r="C56" s="116"/>
      <c r="E56" s="117"/>
      <c r="F56" s="117"/>
      <c r="G56" s="118"/>
    </row>
    <row r="57" spans="1:10" x14ac:dyDescent="0.2">
      <c r="B57" s="159" t="s">
        <v>84</v>
      </c>
      <c r="C57" s="119"/>
      <c r="E57" s="117"/>
      <c r="F57" s="117"/>
      <c r="G57" s="118"/>
    </row>
    <row r="58" spans="1:10" x14ac:dyDescent="0.2">
      <c r="B58" s="159" t="s">
        <v>85</v>
      </c>
      <c r="C58" s="119"/>
      <c r="E58" s="117"/>
      <c r="F58" s="117"/>
      <c r="G58" s="118"/>
    </row>
    <row r="59" spans="1:10" x14ac:dyDescent="0.2">
      <c r="B59" s="221" t="s">
        <v>109</v>
      </c>
      <c r="C59" s="119"/>
      <c r="E59" s="117"/>
      <c r="F59" s="117"/>
      <c r="G59" s="118"/>
    </row>
    <row r="60" spans="1:10" x14ac:dyDescent="0.2">
      <c r="B60" s="159" t="s">
        <v>87</v>
      </c>
      <c r="C60" s="119"/>
      <c r="E60" s="117"/>
      <c r="F60" s="117"/>
      <c r="G60" s="118"/>
    </row>
    <row r="61" spans="1:10" x14ac:dyDescent="0.2">
      <c r="B61" s="159" t="s">
        <v>88</v>
      </c>
      <c r="C61" s="119"/>
      <c r="E61" s="120"/>
      <c r="F61" s="117"/>
      <c r="G61" s="118"/>
    </row>
    <row r="62" spans="1:10" x14ac:dyDescent="0.2">
      <c r="B62" s="159" t="s">
        <v>86</v>
      </c>
      <c r="C62" s="119"/>
      <c r="F62" s="117"/>
      <c r="G62" s="118"/>
    </row>
    <row r="63" spans="1:10" x14ac:dyDescent="0.2">
      <c r="B63" s="159" t="s">
        <v>89</v>
      </c>
      <c r="C63" s="119"/>
      <c r="F63" s="120"/>
      <c r="G63" s="120"/>
    </row>
    <row r="64" spans="1:10" x14ac:dyDescent="0.2">
      <c r="B64" s="159" t="s">
        <v>90</v>
      </c>
      <c r="C64" s="119"/>
    </row>
    <row r="65" spans="2:3" x14ac:dyDescent="0.2">
      <c r="B65" s="159" t="s">
        <v>91</v>
      </c>
      <c r="C65" s="119"/>
    </row>
    <row r="66" spans="2:3" x14ac:dyDescent="0.2">
      <c r="B66" s="159" t="s">
        <v>92</v>
      </c>
      <c r="C66" s="119"/>
    </row>
    <row r="67" spans="2:3" x14ac:dyDescent="0.2">
      <c r="B67" s="159" t="s">
        <v>93</v>
      </c>
      <c r="C67" s="119"/>
    </row>
    <row r="68" spans="2:3" x14ac:dyDescent="0.2">
      <c r="B68" s="159" t="s">
        <v>94</v>
      </c>
      <c r="C68" s="119"/>
    </row>
    <row r="69" spans="2:3" x14ac:dyDescent="0.2">
      <c r="B69" s="121"/>
      <c r="C69" s="121"/>
    </row>
    <row r="70" spans="2:3" x14ac:dyDescent="0.2">
      <c r="B70" s="121"/>
      <c r="C70" s="121"/>
    </row>
    <row r="71" spans="2:3" x14ac:dyDescent="0.2">
      <c r="B71" s="121"/>
      <c r="C71" s="121"/>
    </row>
    <row r="72" spans="2:3" x14ac:dyDescent="0.2">
      <c r="B72" s="121"/>
      <c r="C72" s="121"/>
    </row>
  </sheetData>
  <sheetProtection selectLockedCells="1"/>
  <mergeCells count="65">
    <mergeCell ref="K7:L9"/>
    <mergeCell ref="G7:I9"/>
    <mergeCell ref="L34:M36"/>
    <mergeCell ref="G37:J37"/>
    <mergeCell ref="G28:J28"/>
    <mergeCell ref="G29:G36"/>
    <mergeCell ref="H29:I29"/>
    <mergeCell ref="J29:J31"/>
    <mergeCell ref="H30:I32"/>
    <mergeCell ref="J21:J22"/>
    <mergeCell ref="H22:I22"/>
    <mergeCell ref="A1:J2"/>
    <mergeCell ref="J10:J12"/>
    <mergeCell ref="H11:I12"/>
    <mergeCell ref="J7:J9"/>
    <mergeCell ref="H10:I10"/>
    <mergeCell ref="A7:A24"/>
    <mergeCell ref="E7:E9"/>
    <mergeCell ref="B7:D7"/>
    <mergeCell ref="G6:I6"/>
    <mergeCell ref="G21:G27"/>
    <mergeCell ref="H21:I21"/>
    <mergeCell ref="H24:I24"/>
    <mergeCell ref="H15:I15"/>
    <mergeCell ref="H27:I27"/>
    <mergeCell ref="A6:D6"/>
    <mergeCell ref="B33:D33"/>
    <mergeCell ref="B8:D9"/>
    <mergeCell ref="B30:D30"/>
    <mergeCell ref="B27:D29"/>
    <mergeCell ref="B32:D32"/>
    <mergeCell ref="B31:D31"/>
    <mergeCell ref="A25:E25"/>
    <mergeCell ref="G38:J38"/>
    <mergeCell ref="B34:D34"/>
    <mergeCell ref="G39:J45"/>
    <mergeCell ref="J3:J4"/>
    <mergeCell ref="E26:E29"/>
    <mergeCell ref="H13:I13"/>
    <mergeCell ref="H14:I14"/>
    <mergeCell ref="H25:I25"/>
    <mergeCell ref="H26:I26"/>
    <mergeCell ref="H19:I19"/>
    <mergeCell ref="G5:H5"/>
    <mergeCell ref="G10:G19"/>
    <mergeCell ref="H16:I16"/>
    <mergeCell ref="H23:I23"/>
    <mergeCell ref="H17:I17"/>
    <mergeCell ref="H18:I18"/>
    <mergeCell ref="A49:J49"/>
    <mergeCell ref="A50:J51"/>
    <mergeCell ref="A3:B4"/>
    <mergeCell ref="C3:D4"/>
    <mergeCell ref="E3:G4"/>
    <mergeCell ref="H3:H4"/>
    <mergeCell ref="I3:I4"/>
    <mergeCell ref="A46:J46"/>
    <mergeCell ref="A47:H48"/>
    <mergeCell ref="I47:J48"/>
    <mergeCell ref="A26:A34"/>
    <mergeCell ref="B36:D36"/>
    <mergeCell ref="B26:D26"/>
    <mergeCell ref="A36:A45"/>
    <mergeCell ref="E36:E39"/>
    <mergeCell ref="B37:D39"/>
  </mergeCells>
  <phoneticPr fontId="3" type="noConversion"/>
  <dataValidations count="1">
    <dataValidation type="list" allowBlank="1" showInputMessage="1" showErrorMessage="1" sqref="J3">
      <formula1>$B$56:$B$68</formula1>
    </dataValidation>
  </dataValidations>
  <printOptions horizontalCentered="1" verticalCentered="1"/>
  <pageMargins left="0.5" right="0.5" top="1" bottom="1" header="0.5" footer="0.25"/>
  <pageSetup scale="74" orientation="portrait" r:id="rId1"/>
  <headerFooter alignWithMargins="0">
    <oddHeader>&amp;L&amp;9CLAIM FOR REIMBURSEMENT&amp;R&amp;8OFFICE OF HAWAII CHILD NUTRITION PROGRAMS
650 IWILEI ROAD, SUITE 270, HONOLULU, HI 96817
PHONE: 808-587-3600; FAX: 808-587-3606</oddHeader>
    <oddFooter>&amp;RCL-FFV2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72"/>
  <sheetViews>
    <sheetView view="pageBreakPreview" topLeftCell="A3" zoomScaleNormal="100" zoomScaleSheetLayoutView="100" workbookViewId="0">
      <selection activeCell="L45" sqref="L45"/>
    </sheetView>
  </sheetViews>
  <sheetFormatPr defaultColWidth="9.140625" defaultRowHeight="12" x14ac:dyDescent="0.2"/>
  <cols>
    <col min="1" max="1" width="3.85546875" style="115" customWidth="1"/>
    <col min="2" max="3" width="12.42578125" style="115" customWidth="1"/>
    <col min="4" max="4" width="27.85546875" style="115" customWidth="1"/>
    <col min="5" max="5" width="19.42578125" style="115" customWidth="1"/>
    <col min="6" max="6" width="3" style="115" customWidth="1"/>
    <col min="7" max="7" width="3.85546875" style="115" customWidth="1"/>
    <col min="8" max="8" width="12.42578125" style="115" customWidth="1"/>
    <col min="9" max="9" width="27.85546875" style="115" customWidth="1"/>
    <col min="10" max="10" width="19.42578125" style="115" customWidth="1"/>
    <col min="11" max="11" width="9.140625" style="115"/>
    <col min="12" max="12" width="35.7109375" style="115" customWidth="1"/>
    <col min="13" max="16384" width="9.140625" style="115"/>
  </cols>
  <sheetData>
    <row r="1" spans="1:13" s="82" customFormat="1" ht="15" customHeight="1" x14ac:dyDescent="0.2">
      <c r="A1" s="363" t="s">
        <v>37</v>
      </c>
      <c r="B1" s="364"/>
      <c r="C1" s="364"/>
      <c r="D1" s="364"/>
      <c r="E1" s="365"/>
      <c r="F1" s="366"/>
      <c r="G1" s="366"/>
      <c r="H1" s="366"/>
      <c r="I1" s="366"/>
      <c r="J1" s="366"/>
    </row>
    <row r="2" spans="1:13" s="82" customFormat="1" ht="15" customHeight="1" thickBot="1" x14ac:dyDescent="0.25">
      <c r="A2" s="364"/>
      <c r="B2" s="364"/>
      <c r="C2" s="364"/>
      <c r="D2" s="364"/>
      <c r="E2" s="365"/>
      <c r="F2" s="366"/>
      <c r="G2" s="366"/>
      <c r="H2" s="366"/>
      <c r="I2" s="366"/>
      <c r="J2" s="366"/>
    </row>
    <row r="3" spans="1:13" s="82" customFormat="1" ht="15" customHeight="1" x14ac:dyDescent="0.2">
      <c r="A3" s="300" t="s">
        <v>60</v>
      </c>
      <c r="B3" s="301"/>
      <c r="C3" s="425">
        <f>'FFV1'!A10</f>
        <v>0</v>
      </c>
      <c r="D3" s="426"/>
      <c r="E3" s="301" t="s">
        <v>61</v>
      </c>
      <c r="F3" s="301"/>
      <c r="G3" s="301"/>
      <c r="H3" s="284">
        <f>'FFV1'!F11</f>
        <v>0</v>
      </c>
      <c r="I3" s="286" t="s">
        <v>18</v>
      </c>
      <c r="J3" s="381" t="s">
        <v>109</v>
      </c>
    </row>
    <row r="4" spans="1:13" s="82" customFormat="1" ht="15" customHeight="1" thickBot="1" x14ac:dyDescent="0.25">
      <c r="A4" s="302"/>
      <c r="B4" s="303"/>
      <c r="C4" s="427"/>
      <c r="D4" s="428"/>
      <c r="E4" s="303"/>
      <c r="F4" s="303"/>
      <c r="G4" s="303"/>
      <c r="H4" s="285"/>
      <c r="I4" s="287"/>
      <c r="J4" s="382"/>
    </row>
    <row r="5" spans="1:13" s="82" customFormat="1" ht="15" customHeight="1" x14ac:dyDescent="0.25">
      <c r="A5" s="83"/>
      <c r="B5" s="84"/>
      <c r="C5" s="84"/>
      <c r="D5" s="84"/>
      <c r="E5" s="85"/>
      <c r="F5" s="86"/>
      <c r="G5" s="377"/>
      <c r="H5" s="378"/>
      <c r="I5" s="87"/>
      <c r="J5" s="87"/>
    </row>
    <row r="6" spans="1:13" s="88" customFormat="1" ht="29.25" customHeight="1" x14ac:dyDescent="0.3">
      <c r="A6" s="384" t="s">
        <v>54</v>
      </c>
      <c r="B6" s="385"/>
      <c r="C6" s="385"/>
      <c r="D6" s="385"/>
      <c r="E6" s="122">
        <f>SUM(E7,E26,E36)</f>
        <v>0</v>
      </c>
      <c r="G6" s="374" t="s">
        <v>57</v>
      </c>
      <c r="H6" s="375"/>
      <c r="I6" s="376"/>
      <c r="J6" s="123">
        <f>J10+J21+J29</f>
        <v>0</v>
      </c>
    </row>
    <row r="7" spans="1:13" s="88" customFormat="1" ht="15" customHeight="1" x14ac:dyDescent="0.2">
      <c r="A7" s="344" t="s">
        <v>38</v>
      </c>
      <c r="B7" s="315" t="s">
        <v>55</v>
      </c>
      <c r="C7" s="319"/>
      <c r="D7" s="320"/>
      <c r="E7" s="297">
        <f>SUM(E11:E24)</f>
        <v>0</v>
      </c>
      <c r="G7" s="330" t="s">
        <v>39</v>
      </c>
      <c r="H7" s="322"/>
      <c r="I7" s="323"/>
      <c r="J7" s="369"/>
      <c r="K7" s="327"/>
      <c r="L7" s="328"/>
    </row>
    <row r="8" spans="1:13" s="88" customFormat="1" ht="15" customHeight="1" x14ac:dyDescent="0.2">
      <c r="A8" s="345"/>
      <c r="B8" s="330" t="s">
        <v>123</v>
      </c>
      <c r="C8" s="322"/>
      <c r="D8" s="323"/>
      <c r="E8" s="298"/>
      <c r="G8" s="331"/>
      <c r="H8" s="332"/>
      <c r="I8" s="333"/>
      <c r="J8" s="370"/>
      <c r="K8" s="329"/>
      <c r="L8" s="328"/>
      <c r="M8" s="89"/>
    </row>
    <row r="9" spans="1:13" s="88" customFormat="1" ht="15" customHeight="1" thickBot="1" x14ac:dyDescent="0.25">
      <c r="A9" s="345"/>
      <c r="B9" s="324"/>
      <c r="C9" s="325"/>
      <c r="D9" s="326"/>
      <c r="E9" s="383"/>
      <c r="G9" s="334"/>
      <c r="H9" s="335"/>
      <c r="I9" s="336"/>
      <c r="J9" s="371"/>
      <c r="K9" s="329"/>
      <c r="L9" s="328"/>
    </row>
    <row r="10" spans="1:13" s="88" customFormat="1" ht="15" customHeight="1" thickTop="1" thickBot="1" x14ac:dyDescent="0.25">
      <c r="A10" s="345"/>
      <c r="B10" s="90" t="s">
        <v>40</v>
      </c>
      <c r="C10" s="91" t="s">
        <v>59</v>
      </c>
      <c r="D10" s="91" t="s">
        <v>41</v>
      </c>
      <c r="E10" s="92" t="s">
        <v>42</v>
      </c>
      <c r="G10" s="344" t="s">
        <v>43</v>
      </c>
      <c r="H10" s="372" t="s">
        <v>43</v>
      </c>
      <c r="I10" s="373"/>
      <c r="J10" s="297">
        <f>SUM(J13:J19)</f>
        <v>0</v>
      </c>
      <c r="L10" s="89"/>
    </row>
    <row r="11" spans="1:13" s="88" customFormat="1" ht="15" customHeight="1" thickTop="1" x14ac:dyDescent="0.2">
      <c r="A11" s="345"/>
      <c r="B11" s="140"/>
      <c r="C11" s="156"/>
      <c r="D11" s="142"/>
      <c r="E11" s="93"/>
      <c r="G11" s="345"/>
      <c r="H11" s="429" t="s">
        <v>122</v>
      </c>
      <c r="I11" s="349"/>
      <c r="J11" s="298"/>
    </row>
    <row r="12" spans="1:13" s="88" customFormat="1" ht="15" customHeight="1" thickBot="1" x14ac:dyDescent="0.25">
      <c r="A12" s="345"/>
      <c r="B12" s="141"/>
      <c r="C12" s="157"/>
      <c r="D12" s="143"/>
      <c r="E12" s="94"/>
      <c r="G12" s="345"/>
      <c r="H12" s="367"/>
      <c r="I12" s="368"/>
      <c r="J12" s="299"/>
    </row>
    <row r="13" spans="1:13" s="88" customFormat="1" ht="15" customHeight="1" thickTop="1" thickBot="1" x14ac:dyDescent="0.25">
      <c r="A13" s="345"/>
      <c r="B13" s="141"/>
      <c r="C13" s="157"/>
      <c r="D13" s="143"/>
      <c r="E13" s="94"/>
      <c r="G13" s="345"/>
      <c r="H13" s="386" t="s">
        <v>44</v>
      </c>
      <c r="I13" s="387"/>
      <c r="J13" s="95" t="s">
        <v>42</v>
      </c>
    </row>
    <row r="14" spans="1:13" s="88" customFormat="1" ht="15" customHeight="1" thickTop="1" x14ac:dyDescent="0.2">
      <c r="A14" s="345"/>
      <c r="B14" s="141"/>
      <c r="C14" s="157"/>
      <c r="D14" s="143"/>
      <c r="E14" s="94"/>
      <c r="G14" s="345"/>
      <c r="H14" s="361"/>
      <c r="I14" s="362"/>
      <c r="J14" s="96"/>
    </row>
    <row r="15" spans="1:13" s="88" customFormat="1" ht="15" customHeight="1" x14ac:dyDescent="0.2">
      <c r="A15" s="345"/>
      <c r="B15" s="136"/>
      <c r="C15" s="153"/>
      <c r="D15" s="129"/>
      <c r="E15" s="94"/>
      <c r="G15" s="345"/>
      <c r="H15" s="379"/>
      <c r="I15" s="380"/>
      <c r="J15" s="97"/>
    </row>
    <row r="16" spans="1:13" s="88" customFormat="1" ht="15" customHeight="1" x14ac:dyDescent="0.2">
      <c r="A16" s="345"/>
      <c r="B16" s="136"/>
      <c r="C16" s="153"/>
      <c r="D16" s="129"/>
      <c r="E16" s="94"/>
      <c r="G16" s="345"/>
      <c r="H16" s="388"/>
      <c r="I16" s="309"/>
      <c r="J16" s="97"/>
    </row>
    <row r="17" spans="1:12" s="88" customFormat="1" ht="15" customHeight="1" x14ac:dyDescent="0.2">
      <c r="A17" s="345"/>
      <c r="B17" s="136"/>
      <c r="C17" s="153"/>
      <c r="D17" s="129"/>
      <c r="E17" s="94"/>
      <c r="G17" s="345"/>
      <c r="H17" s="308"/>
      <c r="I17" s="309"/>
      <c r="J17" s="97"/>
    </row>
    <row r="18" spans="1:12" s="88" customFormat="1" ht="15" customHeight="1" x14ac:dyDescent="0.2">
      <c r="A18" s="345"/>
      <c r="B18" s="136"/>
      <c r="C18" s="153"/>
      <c r="D18" s="129"/>
      <c r="E18" s="94"/>
      <c r="G18" s="370"/>
      <c r="H18" s="310"/>
      <c r="I18" s="311"/>
      <c r="J18" s="98"/>
    </row>
    <row r="19" spans="1:12" s="88" customFormat="1" ht="15" customHeight="1" x14ac:dyDescent="0.2">
      <c r="A19" s="345"/>
      <c r="B19" s="136"/>
      <c r="C19" s="153"/>
      <c r="D19" s="129"/>
      <c r="E19" s="94"/>
      <c r="G19" s="371"/>
      <c r="H19" s="310"/>
      <c r="I19" s="311"/>
      <c r="J19" s="98"/>
    </row>
    <row r="20" spans="1:12" s="88" customFormat="1" ht="15" customHeight="1" x14ac:dyDescent="0.2">
      <c r="A20" s="345"/>
      <c r="B20" s="136"/>
      <c r="C20" s="153"/>
      <c r="D20" s="129"/>
      <c r="E20" s="94"/>
      <c r="G20" s="99"/>
      <c r="H20" s="100"/>
      <c r="I20" s="100"/>
      <c r="J20" s="101"/>
    </row>
    <row r="21" spans="1:12" s="88" customFormat="1" ht="15" customHeight="1" x14ac:dyDescent="0.2">
      <c r="A21" s="345"/>
      <c r="B21" s="136"/>
      <c r="C21" s="153"/>
      <c r="D21" s="129"/>
      <c r="E21" s="94"/>
      <c r="G21" s="344" t="s">
        <v>45</v>
      </c>
      <c r="H21" s="315" t="s">
        <v>46</v>
      </c>
      <c r="I21" s="316"/>
      <c r="J21" s="297">
        <f>SUM(J23:J27)</f>
        <v>0</v>
      </c>
    </row>
    <row r="22" spans="1:12" s="88" customFormat="1" ht="15" customHeight="1" thickBot="1" x14ac:dyDescent="0.25">
      <c r="A22" s="345"/>
      <c r="B22" s="136"/>
      <c r="C22" s="153"/>
      <c r="D22" s="129"/>
      <c r="E22" s="94"/>
      <c r="G22" s="345"/>
      <c r="H22" s="356" t="s">
        <v>47</v>
      </c>
      <c r="I22" s="357"/>
      <c r="J22" s="347"/>
    </row>
    <row r="23" spans="1:12" s="88" customFormat="1" ht="15" customHeight="1" thickTop="1" x14ac:dyDescent="0.2">
      <c r="A23" s="345"/>
      <c r="B23" s="136"/>
      <c r="C23" s="153"/>
      <c r="D23" s="129"/>
      <c r="E23" s="94"/>
      <c r="G23" s="345"/>
      <c r="H23" s="359"/>
      <c r="I23" s="360"/>
      <c r="J23" s="94"/>
    </row>
    <row r="24" spans="1:12" s="88" customFormat="1" ht="15" customHeight="1" x14ac:dyDescent="0.2">
      <c r="A24" s="346"/>
      <c r="B24" s="138"/>
      <c r="C24" s="154"/>
      <c r="D24" s="125"/>
      <c r="E24" s="97"/>
      <c r="G24" s="345"/>
      <c r="H24" s="317"/>
      <c r="I24" s="318"/>
      <c r="J24" s="94"/>
      <c r="K24" s="89"/>
      <c r="L24" s="89"/>
    </row>
    <row r="25" spans="1:12" s="88" customFormat="1" ht="15" customHeight="1" x14ac:dyDescent="0.2">
      <c r="A25" s="312"/>
      <c r="B25" s="313"/>
      <c r="C25" s="313"/>
      <c r="D25" s="313"/>
      <c r="E25" s="314"/>
      <c r="G25" s="345"/>
      <c r="H25" s="317"/>
      <c r="I25" s="318"/>
      <c r="J25" s="94"/>
      <c r="K25" s="89"/>
      <c r="L25" s="89"/>
    </row>
    <row r="26" spans="1:12" s="88" customFormat="1" ht="15" customHeight="1" x14ac:dyDescent="0.2">
      <c r="A26" s="344" t="s">
        <v>22</v>
      </c>
      <c r="B26" s="406" t="s">
        <v>56</v>
      </c>
      <c r="C26" s="407"/>
      <c r="D26" s="320"/>
      <c r="E26" s="297">
        <f>SUM(E31:E34)</f>
        <v>0</v>
      </c>
      <c r="G26" s="345"/>
      <c r="H26" s="317"/>
      <c r="I26" s="318"/>
      <c r="J26" s="94"/>
      <c r="K26" s="89"/>
    </row>
    <row r="27" spans="1:12" s="88" customFormat="1" ht="15" customHeight="1" x14ac:dyDescent="0.2">
      <c r="A27" s="345"/>
      <c r="B27" s="330" t="s">
        <v>124</v>
      </c>
      <c r="C27" s="322"/>
      <c r="D27" s="323"/>
      <c r="E27" s="298"/>
      <c r="G27" s="346"/>
      <c r="H27" s="354"/>
      <c r="I27" s="355"/>
      <c r="J27" s="94"/>
      <c r="K27" s="89"/>
    </row>
    <row r="28" spans="1:12" s="88" customFormat="1" ht="15" customHeight="1" x14ac:dyDescent="0.2">
      <c r="A28" s="345"/>
      <c r="B28" s="331"/>
      <c r="C28" s="332"/>
      <c r="D28" s="333"/>
      <c r="E28" s="298"/>
      <c r="G28" s="341"/>
      <c r="H28" s="342"/>
      <c r="I28" s="342"/>
      <c r="J28" s="343"/>
      <c r="K28" s="102"/>
    </row>
    <row r="29" spans="1:12" s="88" customFormat="1" ht="15" customHeight="1" thickBot="1" x14ac:dyDescent="0.25">
      <c r="A29" s="345"/>
      <c r="B29" s="390"/>
      <c r="C29" s="391"/>
      <c r="D29" s="392"/>
      <c r="E29" s="299"/>
      <c r="G29" s="344" t="s">
        <v>48</v>
      </c>
      <c r="H29" s="315" t="s">
        <v>48</v>
      </c>
      <c r="I29" s="316"/>
      <c r="J29" s="297">
        <f>SUM(J34:J36)</f>
        <v>0</v>
      </c>
      <c r="K29" s="89"/>
    </row>
    <row r="30" spans="1:12" s="88" customFormat="1" ht="15" customHeight="1" thickTop="1" thickBot="1" x14ac:dyDescent="0.25">
      <c r="A30" s="345"/>
      <c r="B30" s="294" t="s">
        <v>44</v>
      </c>
      <c r="C30" s="295"/>
      <c r="D30" s="296"/>
      <c r="E30" s="103" t="s">
        <v>42</v>
      </c>
      <c r="G30" s="345"/>
      <c r="H30" s="429" t="s">
        <v>49</v>
      </c>
      <c r="I30" s="349"/>
      <c r="J30" s="298"/>
      <c r="K30" s="89"/>
    </row>
    <row r="31" spans="1:12" s="88" customFormat="1" ht="15" customHeight="1" thickTop="1" x14ac:dyDescent="0.2">
      <c r="A31" s="345"/>
      <c r="B31" s="408"/>
      <c r="C31" s="361"/>
      <c r="D31" s="362"/>
      <c r="E31" s="96"/>
      <c r="G31" s="345"/>
      <c r="H31" s="350"/>
      <c r="I31" s="351"/>
      <c r="J31" s="347"/>
      <c r="K31" s="89"/>
    </row>
    <row r="32" spans="1:12" s="88" customFormat="1" ht="15" customHeight="1" thickBot="1" x14ac:dyDescent="0.25">
      <c r="A32" s="345"/>
      <c r="B32" s="389"/>
      <c r="C32" s="379"/>
      <c r="D32" s="380"/>
      <c r="E32" s="97"/>
      <c r="G32" s="345"/>
      <c r="H32" s="352"/>
      <c r="I32" s="353"/>
      <c r="J32" s="104"/>
      <c r="K32" s="89"/>
    </row>
    <row r="33" spans="1:13" s="88" customFormat="1" ht="15" customHeight="1" thickTop="1" thickBot="1" x14ac:dyDescent="0.25">
      <c r="A33" s="345"/>
      <c r="B33" s="424"/>
      <c r="C33" s="424"/>
      <c r="D33" s="424"/>
      <c r="E33" s="124"/>
      <c r="G33" s="345"/>
      <c r="H33" s="105" t="s">
        <v>50</v>
      </c>
      <c r="I33" s="105" t="s">
        <v>51</v>
      </c>
      <c r="J33" s="106"/>
      <c r="K33" s="89"/>
      <c r="L33" s="89"/>
      <c r="M33" s="89"/>
    </row>
    <row r="34" spans="1:13" s="88" customFormat="1" ht="15" customHeight="1" thickTop="1" x14ac:dyDescent="0.2">
      <c r="A34" s="402"/>
      <c r="B34" s="409"/>
      <c r="C34" s="410"/>
      <c r="D34" s="411"/>
      <c r="E34" s="107"/>
      <c r="G34" s="345"/>
      <c r="H34" s="131"/>
      <c r="I34" s="126"/>
      <c r="J34" s="93"/>
      <c r="K34" s="89"/>
      <c r="L34" s="332"/>
      <c r="M34" s="332"/>
    </row>
    <row r="35" spans="1:13" s="88" customFormat="1" ht="15" customHeight="1" x14ac:dyDescent="0.2">
      <c r="A35" s="108"/>
      <c r="B35" s="100"/>
      <c r="C35" s="100"/>
      <c r="D35" s="100"/>
      <c r="E35" s="109"/>
      <c r="G35" s="345"/>
      <c r="H35" s="132"/>
      <c r="I35" s="128"/>
      <c r="J35" s="94"/>
      <c r="K35" s="89"/>
      <c r="L35" s="332"/>
      <c r="M35" s="332"/>
    </row>
    <row r="36" spans="1:13" s="88" customFormat="1" ht="14.25" customHeight="1" x14ac:dyDescent="0.2">
      <c r="A36" s="344" t="s">
        <v>108</v>
      </c>
      <c r="B36" s="403" t="s">
        <v>108</v>
      </c>
      <c r="C36" s="404"/>
      <c r="D36" s="405"/>
      <c r="E36" s="297">
        <f>SUM(E41:E45)</f>
        <v>0</v>
      </c>
      <c r="G36" s="346"/>
      <c r="H36" s="128"/>
      <c r="I36" s="129"/>
      <c r="J36" s="94"/>
      <c r="K36" s="110"/>
      <c r="L36" s="337"/>
      <c r="M36" s="337"/>
    </row>
    <row r="37" spans="1:13" s="88" customFormat="1" ht="15.75" customHeight="1" x14ac:dyDescent="0.2">
      <c r="A37" s="345"/>
      <c r="B37" s="330" t="s">
        <v>125</v>
      </c>
      <c r="C37" s="322"/>
      <c r="D37" s="323"/>
      <c r="E37" s="298"/>
      <c r="G37" s="338"/>
      <c r="H37" s="339"/>
      <c r="I37" s="339"/>
      <c r="J37" s="340"/>
      <c r="K37" s="111"/>
      <c r="L37" s="111"/>
    </row>
    <row r="38" spans="1:13" s="88" customFormat="1" ht="15" customHeight="1" x14ac:dyDescent="0.2">
      <c r="A38" s="345"/>
      <c r="B38" s="331"/>
      <c r="C38" s="332"/>
      <c r="D38" s="333"/>
      <c r="E38" s="298"/>
      <c r="G38" s="421" t="s">
        <v>52</v>
      </c>
      <c r="H38" s="422"/>
      <c r="I38" s="422"/>
      <c r="J38" s="423"/>
      <c r="K38" s="111"/>
      <c r="L38" s="111"/>
    </row>
    <row r="39" spans="1:13" s="88" customFormat="1" ht="15" customHeight="1" thickBot="1" x14ac:dyDescent="0.25">
      <c r="A39" s="345"/>
      <c r="B39" s="324"/>
      <c r="C39" s="325"/>
      <c r="D39" s="326"/>
      <c r="E39" s="383"/>
      <c r="G39" s="412"/>
      <c r="H39" s="413"/>
      <c r="I39" s="413"/>
      <c r="J39" s="414"/>
      <c r="K39" s="89"/>
      <c r="L39" s="89"/>
    </row>
    <row r="40" spans="1:13" s="88" customFormat="1" ht="15" customHeight="1" thickTop="1" thickBot="1" x14ac:dyDescent="0.25">
      <c r="A40" s="345"/>
      <c r="B40" s="112" t="s">
        <v>40</v>
      </c>
      <c r="C40" s="113" t="s">
        <v>59</v>
      </c>
      <c r="D40" s="113" t="s">
        <v>41</v>
      </c>
      <c r="E40" s="92" t="s">
        <v>42</v>
      </c>
      <c r="G40" s="415"/>
      <c r="H40" s="416"/>
      <c r="I40" s="416"/>
      <c r="J40" s="417"/>
    </row>
    <row r="41" spans="1:13" s="88" customFormat="1" ht="15" customHeight="1" thickTop="1" x14ac:dyDescent="0.2">
      <c r="A41" s="345"/>
      <c r="B41" s="135"/>
      <c r="C41" s="155"/>
      <c r="D41" s="130"/>
      <c r="E41" s="93"/>
      <c r="G41" s="415"/>
      <c r="H41" s="416"/>
      <c r="I41" s="416"/>
      <c r="J41" s="417"/>
    </row>
    <row r="42" spans="1:13" s="88" customFormat="1" ht="15" customHeight="1" x14ac:dyDescent="0.2">
      <c r="A42" s="345"/>
      <c r="B42" s="136"/>
      <c r="C42" s="153"/>
      <c r="D42" s="129"/>
      <c r="E42" s="94"/>
      <c r="G42" s="415"/>
      <c r="H42" s="416"/>
      <c r="I42" s="416"/>
      <c r="J42" s="417"/>
    </row>
    <row r="43" spans="1:13" s="88" customFormat="1" ht="15" customHeight="1" x14ac:dyDescent="0.2">
      <c r="A43" s="345"/>
      <c r="B43" s="136"/>
      <c r="C43" s="153"/>
      <c r="D43" s="129"/>
      <c r="E43" s="94"/>
      <c r="G43" s="415"/>
      <c r="H43" s="416"/>
      <c r="I43" s="416"/>
      <c r="J43" s="417"/>
    </row>
    <row r="44" spans="1:13" s="88" customFormat="1" ht="15" customHeight="1" x14ac:dyDescent="0.2">
      <c r="A44" s="345"/>
      <c r="B44" s="136"/>
      <c r="C44" s="153"/>
      <c r="D44" s="129"/>
      <c r="E44" s="94"/>
      <c r="G44" s="415"/>
      <c r="H44" s="416"/>
      <c r="I44" s="416"/>
      <c r="J44" s="417"/>
    </row>
    <row r="45" spans="1:13" s="88" customFormat="1" ht="15" customHeight="1" x14ac:dyDescent="0.2">
      <c r="A45" s="346"/>
      <c r="B45" s="136"/>
      <c r="C45" s="153"/>
      <c r="D45" s="129"/>
      <c r="E45" s="94"/>
      <c r="G45" s="418"/>
      <c r="H45" s="419"/>
      <c r="I45" s="419"/>
      <c r="J45" s="420"/>
    </row>
    <row r="46" spans="1:13" s="88" customFormat="1" ht="15" customHeight="1" thickBot="1" x14ac:dyDescent="0.25">
      <c r="A46" s="393"/>
      <c r="B46" s="393"/>
      <c r="C46" s="393"/>
      <c r="D46" s="393"/>
      <c r="E46" s="393"/>
      <c r="F46" s="393"/>
      <c r="G46" s="393"/>
      <c r="H46" s="393"/>
      <c r="I46" s="393"/>
      <c r="J46" s="393"/>
    </row>
    <row r="47" spans="1:13" s="88" customFormat="1" ht="15" customHeight="1" x14ac:dyDescent="0.2">
      <c r="A47" s="394" t="s">
        <v>53</v>
      </c>
      <c r="B47" s="395"/>
      <c r="C47" s="395"/>
      <c r="D47" s="395"/>
      <c r="E47" s="395"/>
      <c r="F47" s="395"/>
      <c r="G47" s="395"/>
      <c r="H47" s="395"/>
      <c r="I47" s="398">
        <f>J6+E6</f>
        <v>0</v>
      </c>
      <c r="J47" s="399"/>
    </row>
    <row r="48" spans="1:13" s="88" customFormat="1" ht="15" customHeight="1" thickBot="1" x14ac:dyDescent="0.25">
      <c r="A48" s="396"/>
      <c r="B48" s="397"/>
      <c r="C48" s="397"/>
      <c r="D48" s="397"/>
      <c r="E48" s="397"/>
      <c r="F48" s="397"/>
      <c r="G48" s="397"/>
      <c r="H48" s="397"/>
      <c r="I48" s="400"/>
      <c r="J48" s="401"/>
    </row>
    <row r="49" spans="1:10" s="88" customFormat="1" ht="15" customHeight="1" x14ac:dyDescent="0.2">
      <c r="A49" s="283" t="s">
        <v>121</v>
      </c>
      <c r="B49" s="283"/>
      <c r="C49" s="283"/>
      <c r="D49" s="283"/>
      <c r="E49" s="283"/>
      <c r="F49" s="283"/>
      <c r="G49" s="283"/>
      <c r="H49" s="283"/>
      <c r="I49" s="283"/>
      <c r="J49" s="283"/>
    </row>
    <row r="50" spans="1:10" s="88" customFormat="1" ht="15" hidden="1" customHeight="1" x14ac:dyDescent="0.2">
      <c r="A50" s="288" t="s">
        <v>62</v>
      </c>
      <c r="B50" s="289"/>
      <c r="C50" s="289"/>
      <c r="D50" s="289"/>
      <c r="E50" s="289"/>
      <c r="F50" s="289"/>
      <c r="G50" s="289"/>
      <c r="H50" s="289"/>
      <c r="I50" s="289"/>
      <c r="J50" s="290"/>
    </row>
    <row r="51" spans="1:10" s="88" customFormat="1" ht="15" hidden="1" customHeight="1" x14ac:dyDescent="0.2">
      <c r="A51" s="291"/>
      <c r="B51" s="292"/>
      <c r="C51" s="292"/>
      <c r="D51" s="292"/>
      <c r="E51" s="292"/>
      <c r="F51" s="292"/>
      <c r="G51" s="292"/>
      <c r="H51" s="292"/>
      <c r="I51" s="292"/>
      <c r="J51" s="293"/>
    </row>
    <row r="52" spans="1:10" s="88" customFormat="1" ht="15" customHeight="1" x14ac:dyDescent="0.2">
      <c r="A52" s="163"/>
      <c r="B52" s="160"/>
      <c r="C52" s="160"/>
      <c r="D52" s="160"/>
      <c r="E52" s="160"/>
      <c r="F52" s="82"/>
      <c r="G52" s="82"/>
      <c r="H52" s="82"/>
      <c r="I52" s="82"/>
      <c r="J52" s="82"/>
    </row>
    <row r="53" spans="1:10" s="88" customFormat="1" ht="15" customHeight="1" x14ac:dyDescent="0.2">
      <c r="A53" s="114"/>
      <c r="B53" s="114"/>
      <c r="C53" s="114"/>
      <c r="D53" s="114"/>
      <c r="E53" s="114"/>
    </row>
    <row r="54" spans="1:10" s="88" customFormat="1" ht="15" customHeight="1" x14ac:dyDescent="0.2">
      <c r="A54" s="114"/>
      <c r="B54" s="114"/>
      <c r="C54" s="114"/>
      <c r="D54" s="114"/>
      <c r="E54" s="114"/>
    </row>
    <row r="55" spans="1:10" s="88" customFormat="1" ht="15" customHeight="1" x14ac:dyDescent="0.2">
      <c r="A55" s="114"/>
      <c r="B55" s="114"/>
      <c r="C55" s="114"/>
      <c r="D55" s="114"/>
      <c r="E55" s="114"/>
    </row>
    <row r="56" spans="1:10" ht="12.75" x14ac:dyDescent="0.2">
      <c r="B56" s="218" t="s">
        <v>35</v>
      </c>
      <c r="C56" s="116"/>
      <c r="E56" s="117"/>
      <c r="F56" s="117"/>
      <c r="G56" s="118"/>
    </row>
    <row r="57" spans="1:10" x14ac:dyDescent="0.2">
      <c r="B57" s="159" t="s">
        <v>84</v>
      </c>
      <c r="C57" s="119"/>
      <c r="E57" s="117"/>
      <c r="F57" s="117"/>
      <c r="G57" s="118"/>
    </row>
    <row r="58" spans="1:10" x14ac:dyDescent="0.2">
      <c r="B58" s="159" t="s">
        <v>85</v>
      </c>
      <c r="C58" s="119"/>
      <c r="E58" s="117"/>
      <c r="F58" s="117"/>
      <c r="G58" s="118"/>
    </row>
    <row r="59" spans="1:10" x14ac:dyDescent="0.2">
      <c r="B59" s="221" t="s">
        <v>109</v>
      </c>
      <c r="C59" s="119"/>
      <c r="E59" s="117"/>
      <c r="F59" s="117"/>
      <c r="G59" s="118"/>
    </row>
    <row r="60" spans="1:10" x14ac:dyDescent="0.2">
      <c r="B60" s="159" t="s">
        <v>87</v>
      </c>
      <c r="C60" s="119"/>
      <c r="E60" s="117"/>
      <c r="F60" s="117"/>
      <c r="G60" s="118"/>
    </row>
    <row r="61" spans="1:10" x14ac:dyDescent="0.2">
      <c r="B61" s="159" t="s">
        <v>88</v>
      </c>
      <c r="C61" s="119"/>
      <c r="E61" s="120"/>
      <c r="F61" s="117"/>
      <c r="G61" s="118"/>
    </row>
    <row r="62" spans="1:10" x14ac:dyDescent="0.2">
      <c r="B62" s="159" t="s">
        <v>86</v>
      </c>
      <c r="C62" s="119"/>
      <c r="F62" s="117"/>
      <c r="G62" s="118"/>
    </row>
    <row r="63" spans="1:10" x14ac:dyDescent="0.2">
      <c r="B63" s="159" t="s">
        <v>89</v>
      </c>
      <c r="C63" s="119"/>
      <c r="F63" s="120"/>
      <c r="G63" s="120"/>
    </row>
    <row r="64" spans="1:10" x14ac:dyDescent="0.2">
      <c r="B64" s="159" t="s">
        <v>90</v>
      </c>
      <c r="C64" s="119"/>
    </row>
    <row r="65" spans="2:3" x14ac:dyDescent="0.2">
      <c r="B65" s="159" t="s">
        <v>91</v>
      </c>
      <c r="C65" s="119"/>
    </row>
    <row r="66" spans="2:3" x14ac:dyDescent="0.2">
      <c r="B66" s="159" t="s">
        <v>92</v>
      </c>
      <c r="C66" s="119"/>
    </row>
    <row r="67" spans="2:3" x14ac:dyDescent="0.2">
      <c r="B67" s="159" t="s">
        <v>93</v>
      </c>
      <c r="C67" s="119"/>
    </row>
    <row r="68" spans="2:3" x14ac:dyDescent="0.2">
      <c r="B68" s="159" t="s">
        <v>94</v>
      </c>
      <c r="C68" s="119"/>
    </row>
    <row r="69" spans="2:3" x14ac:dyDescent="0.2">
      <c r="B69" s="121"/>
      <c r="C69" s="121"/>
    </row>
    <row r="70" spans="2:3" x14ac:dyDescent="0.2">
      <c r="B70" s="121"/>
      <c r="C70" s="121"/>
    </row>
    <row r="71" spans="2:3" x14ac:dyDescent="0.2">
      <c r="B71" s="121"/>
      <c r="C71" s="121"/>
    </row>
    <row r="72" spans="2:3" x14ac:dyDescent="0.2">
      <c r="B72" s="121"/>
      <c r="C72" s="121"/>
    </row>
  </sheetData>
  <sheetProtection selectLockedCells="1"/>
  <mergeCells count="65">
    <mergeCell ref="B33:D33"/>
    <mergeCell ref="A7:A24"/>
    <mergeCell ref="B32:D32"/>
    <mergeCell ref="B27:D29"/>
    <mergeCell ref="A46:J46"/>
    <mergeCell ref="A47:H48"/>
    <mergeCell ref="I47:J48"/>
    <mergeCell ref="A26:A34"/>
    <mergeCell ref="B36:D36"/>
    <mergeCell ref="B26:D26"/>
    <mergeCell ref="A36:A45"/>
    <mergeCell ref="B31:D31"/>
    <mergeCell ref="E36:E39"/>
    <mergeCell ref="B34:D34"/>
    <mergeCell ref="G39:J45"/>
    <mergeCell ref="B37:D39"/>
    <mergeCell ref="G38:J38"/>
    <mergeCell ref="H14:I14"/>
    <mergeCell ref="A1:J2"/>
    <mergeCell ref="J10:J12"/>
    <mergeCell ref="H11:I12"/>
    <mergeCell ref="J7:J9"/>
    <mergeCell ref="H10:I10"/>
    <mergeCell ref="G6:I6"/>
    <mergeCell ref="G5:H5"/>
    <mergeCell ref="G10:G19"/>
    <mergeCell ref="H15:I15"/>
    <mergeCell ref="J3:J4"/>
    <mergeCell ref="E7:E9"/>
    <mergeCell ref="A6:D6"/>
    <mergeCell ref="H13:I13"/>
    <mergeCell ref="H16:I16"/>
    <mergeCell ref="H19:I19"/>
    <mergeCell ref="B8:D9"/>
    <mergeCell ref="K7:L9"/>
    <mergeCell ref="G7:I9"/>
    <mergeCell ref="L34:M36"/>
    <mergeCell ref="G37:J37"/>
    <mergeCell ref="G28:J28"/>
    <mergeCell ref="G29:G36"/>
    <mergeCell ref="H29:I29"/>
    <mergeCell ref="J29:J31"/>
    <mergeCell ref="H30:I32"/>
    <mergeCell ref="H27:I27"/>
    <mergeCell ref="H22:I22"/>
    <mergeCell ref="J21:J22"/>
    <mergeCell ref="H26:I26"/>
    <mergeCell ref="H23:I23"/>
    <mergeCell ref="G21:G27"/>
    <mergeCell ref="A49:J49"/>
    <mergeCell ref="H3:H4"/>
    <mergeCell ref="I3:I4"/>
    <mergeCell ref="A50:J51"/>
    <mergeCell ref="B30:D30"/>
    <mergeCell ref="E26:E29"/>
    <mergeCell ref="A3:B4"/>
    <mergeCell ref="C3:D4"/>
    <mergeCell ref="E3:G4"/>
    <mergeCell ref="H17:I17"/>
    <mergeCell ref="H18:I18"/>
    <mergeCell ref="A25:E25"/>
    <mergeCell ref="H21:I21"/>
    <mergeCell ref="H24:I24"/>
    <mergeCell ref="H25:I25"/>
    <mergeCell ref="B7:D7"/>
  </mergeCells>
  <phoneticPr fontId="3" type="noConversion"/>
  <dataValidations count="1">
    <dataValidation type="list" allowBlank="1" showInputMessage="1" showErrorMessage="1" sqref="J3">
      <formula1>$B$56:$B$68</formula1>
    </dataValidation>
  </dataValidations>
  <printOptions horizontalCentered="1" verticalCentered="1"/>
  <pageMargins left="0.5" right="0.5" top="1" bottom="1" header="0.5" footer="0.25"/>
  <pageSetup scale="74" orientation="portrait" r:id="rId1"/>
  <headerFooter alignWithMargins="0">
    <oddHeader>&amp;L&amp;9CLAIM FOR REIMBURSEMENT&amp;R&amp;8OFFICE OF HAWAII CHILD NUTRITION PROGRAMS
650 IWILEI ROAD, SUITE 270, HONOLULU, HI 96817
PHONE: 808-587-3600; FAX: 808-587-3606</oddHeader>
    <oddFooter>&amp;RCL-FFV2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72"/>
  <sheetViews>
    <sheetView view="pageBreakPreview" zoomScaleNormal="100" zoomScaleSheetLayoutView="100" workbookViewId="0">
      <selection activeCell="L45" sqref="L45"/>
    </sheetView>
  </sheetViews>
  <sheetFormatPr defaultColWidth="9.140625" defaultRowHeight="12" x14ac:dyDescent="0.2"/>
  <cols>
    <col min="1" max="1" width="3.85546875" style="115" customWidth="1"/>
    <col min="2" max="3" width="12.42578125" style="115" customWidth="1"/>
    <col min="4" max="4" width="27.85546875" style="115" customWidth="1"/>
    <col min="5" max="5" width="19.42578125" style="115" customWidth="1"/>
    <col min="6" max="6" width="3" style="115" customWidth="1"/>
    <col min="7" max="7" width="3.85546875" style="115" customWidth="1"/>
    <col min="8" max="8" width="12.42578125" style="115" customWidth="1"/>
    <col min="9" max="9" width="27.85546875" style="115" customWidth="1"/>
    <col min="10" max="10" width="19.42578125" style="115" customWidth="1"/>
    <col min="11" max="11" width="9.140625" style="115"/>
    <col min="12" max="12" width="35.7109375" style="115" customWidth="1"/>
    <col min="13" max="16384" width="9.140625" style="115"/>
  </cols>
  <sheetData>
    <row r="1" spans="1:13" s="82" customFormat="1" ht="15" customHeight="1" x14ac:dyDescent="0.2">
      <c r="A1" s="363" t="s">
        <v>37</v>
      </c>
      <c r="B1" s="364"/>
      <c r="C1" s="364"/>
      <c r="D1" s="364"/>
      <c r="E1" s="365"/>
      <c r="F1" s="366"/>
      <c r="G1" s="366"/>
      <c r="H1" s="366"/>
      <c r="I1" s="366"/>
      <c r="J1" s="366"/>
    </row>
    <row r="2" spans="1:13" s="82" customFormat="1" ht="15" customHeight="1" thickBot="1" x14ac:dyDescent="0.25">
      <c r="A2" s="364"/>
      <c r="B2" s="364"/>
      <c r="C2" s="364"/>
      <c r="D2" s="364"/>
      <c r="E2" s="365"/>
      <c r="F2" s="366"/>
      <c r="G2" s="366"/>
      <c r="H2" s="366"/>
      <c r="I2" s="366"/>
      <c r="J2" s="366"/>
    </row>
    <row r="3" spans="1:13" s="82" customFormat="1" ht="15" customHeight="1" x14ac:dyDescent="0.2">
      <c r="A3" s="300" t="s">
        <v>60</v>
      </c>
      <c r="B3" s="301"/>
      <c r="C3" s="425">
        <f>'FFV1'!A10</f>
        <v>0</v>
      </c>
      <c r="D3" s="426"/>
      <c r="E3" s="301" t="s">
        <v>61</v>
      </c>
      <c r="F3" s="301"/>
      <c r="G3" s="301"/>
      <c r="H3" s="284">
        <f>'FFV1'!F11</f>
        <v>0</v>
      </c>
      <c r="I3" s="286" t="s">
        <v>18</v>
      </c>
      <c r="J3" s="381" t="s">
        <v>87</v>
      </c>
    </row>
    <row r="4" spans="1:13" s="82" customFormat="1" ht="15" customHeight="1" thickBot="1" x14ac:dyDescent="0.25">
      <c r="A4" s="302"/>
      <c r="B4" s="303"/>
      <c r="C4" s="427"/>
      <c r="D4" s="428"/>
      <c r="E4" s="303"/>
      <c r="F4" s="303"/>
      <c r="G4" s="303"/>
      <c r="H4" s="285"/>
      <c r="I4" s="287"/>
      <c r="J4" s="382"/>
    </row>
    <row r="5" spans="1:13" s="82" customFormat="1" ht="15" customHeight="1" x14ac:dyDescent="0.25">
      <c r="A5" s="83"/>
      <c r="B5" s="84"/>
      <c r="C5" s="84"/>
      <c r="D5" s="84"/>
      <c r="E5" s="85"/>
      <c r="F5" s="86"/>
      <c r="G5" s="377"/>
      <c r="H5" s="378"/>
      <c r="I5" s="87"/>
      <c r="J5" s="87"/>
    </row>
    <row r="6" spans="1:13" s="88" customFormat="1" ht="29.25" customHeight="1" x14ac:dyDescent="0.3">
      <c r="A6" s="384" t="s">
        <v>54</v>
      </c>
      <c r="B6" s="385"/>
      <c r="C6" s="385"/>
      <c r="D6" s="385"/>
      <c r="E6" s="122">
        <f>SUM(E7,E26,E36)</f>
        <v>0</v>
      </c>
      <c r="G6" s="374" t="s">
        <v>57</v>
      </c>
      <c r="H6" s="375"/>
      <c r="I6" s="376"/>
      <c r="J6" s="123">
        <f>J10+J21+J29</f>
        <v>0</v>
      </c>
    </row>
    <row r="7" spans="1:13" s="88" customFormat="1" ht="15" customHeight="1" x14ac:dyDescent="0.2">
      <c r="A7" s="344" t="s">
        <v>38</v>
      </c>
      <c r="B7" s="315" t="s">
        <v>55</v>
      </c>
      <c r="C7" s="319"/>
      <c r="D7" s="320"/>
      <c r="E7" s="297">
        <f>SUM(E11:E24)</f>
        <v>0</v>
      </c>
      <c r="G7" s="330" t="s">
        <v>39</v>
      </c>
      <c r="H7" s="322"/>
      <c r="I7" s="323"/>
      <c r="J7" s="369"/>
      <c r="K7" s="327"/>
      <c r="L7" s="328"/>
    </row>
    <row r="8" spans="1:13" s="88" customFormat="1" ht="15" customHeight="1" x14ac:dyDescent="0.2">
      <c r="A8" s="345"/>
      <c r="B8" s="330" t="s">
        <v>123</v>
      </c>
      <c r="C8" s="322"/>
      <c r="D8" s="323"/>
      <c r="E8" s="298"/>
      <c r="G8" s="331"/>
      <c r="H8" s="332"/>
      <c r="I8" s="333"/>
      <c r="J8" s="370"/>
      <c r="K8" s="329"/>
      <c r="L8" s="328"/>
      <c r="M8" s="89"/>
    </row>
    <row r="9" spans="1:13" s="88" customFormat="1" ht="15" customHeight="1" thickBot="1" x14ac:dyDescent="0.25">
      <c r="A9" s="345"/>
      <c r="B9" s="324"/>
      <c r="C9" s="325"/>
      <c r="D9" s="326"/>
      <c r="E9" s="383"/>
      <c r="G9" s="334"/>
      <c r="H9" s="335"/>
      <c r="I9" s="336"/>
      <c r="J9" s="371"/>
      <c r="K9" s="329"/>
      <c r="L9" s="328"/>
    </row>
    <row r="10" spans="1:13" s="88" customFormat="1" ht="15" customHeight="1" thickTop="1" thickBot="1" x14ac:dyDescent="0.25">
      <c r="A10" s="345"/>
      <c r="B10" s="90" t="s">
        <v>40</v>
      </c>
      <c r="C10" s="91" t="s">
        <v>59</v>
      </c>
      <c r="D10" s="91" t="s">
        <v>41</v>
      </c>
      <c r="E10" s="92" t="s">
        <v>42</v>
      </c>
      <c r="G10" s="344" t="s">
        <v>43</v>
      </c>
      <c r="H10" s="372" t="s">
        <v>43</v>
      </c>
      <c r="I10" s="373"/>
      <c r="J10" s="297">
        <f>SUM(J13:J19)</f>
        <v>0</v>
      </c>
      <c r="L10" s="89"/>
    </row>
    <row r="11" spans="1:13" s="88" customFormat="1" ht="15" customHeight="1" thickTop="1" x14ac:dyDescent="0.2">
      <c r="A11" s="345"/>
      <c r="B11" s="140"/>
      <c r="C11" s="156"/>
      <c r="D11" s="142"/>
      <c r="E11" s="93"/>
      <c r="G11" s="345"/>
      <c r="H11" s="429" t="s">
        <v>122</v>
      </c>
      <c r="I11" s="349"/>
      <c r="J11" s="298"/>
    </row>
    <row r="12" spans="1:13" s="88" customFormat="1" ht="15" customHeight="1" thickBot="1" x14ac:dyDescent="0.25">
      <c r="A12" s="345"/>
      <c r="B12" s="141"/>
      <c r="C12" s="157"/>
      <c r="D12" s="143"/>
      <c r="E12" s="94"/>
      <c r="G12" s="345"/>
      <c r="H12" s="367"/>
      <c r="I12" s="368"/>
      <c r="J12" s="299"/>
    </row>
    <row r="13" spans="1:13" s="88" customFormat="1" ht="15" customHeight="1" thickTop="1" thickBot="1" x14ac:dyDescent="0.25">
      <c r="A13" s="345"/>
      <c r="B13" s="141"/>
      <c r="C13" s="157"/>
      <c r="D13" s="143"/>
      <c r="E13" s="94"/>
      <c r="G13" s="345"/>
      <c r="H13" s="386" t="s">
        <v>44</v>
      </c>
      <c r="I13" s="387"/>
      <c r="J13" s="95" t="s">
        <v>42</v>
      </c>
    </row>
    <row r="14" spans="1:13" s="88" customFormat="1" ht="15" customHeight="1" thickTop="1" x14ac:dyDescent="0.2">
      <c r="A14" s="345"/>
      <c r="B14" s="141"/>
      <c r="C14" s="157"/>
      <c r="D14" s="143"/>
      <c r="E14" s="94"/>
      <c r="G14" s="345"/>
      <c r="H14" s="361"/>
      <c r="I14" s="362"/>
      <c r="J14" s="96"/>
    </row>
    <row r="15" spans="1:13" s="88" customFormat="1" ht="15" customHeight="1" x14ac:dyDescent="0.2">
      <c r="A15" s="345"/>
      <c r="B15" s="141"/>
      <c r="C15" s="157"/>
      <c r="D15" s="143"/>
      <c r="E15" s="94"/>
      <c r="G15" s="345"/>
      <c r="H15" s="379"/>
      <c r="I15" s="380"/>
      <c r="J15" s="97"/>
    </row>
    <row r="16" spans="1:13" s="88" customFormat="1" ht="15" customHeight="1" x14ac:dyDescent="0.2">
      <c r="A16" s="345"/>
      <c r="B16" s="141"/>
      <c r="C16" s="157"/>
      <c r="D16" s="143"/>
      <c r="E16" s="94"/>
      <c r="G16" s="345"/>
      <c r="H16" s="388"/>
      <c r="I16" s="309"/>
      <c r="J16" s="97"/>
    </row>
    <row r="17" spans="1:12" s="88" customFormat="1" ht="15" customHeight="1" x14ac:dyDescent="0.2">
      <c r="A17" s="345"/>
      <c r="B17" s="141"/>
      <c r="C17" s="157"/>
      <c r="D17" s="143"/>
      <c r="E17" s="94"/>
      <c r="G17" s="345"/>
      <c r="H17" s="308"/>
      <c r="I17" s="309"/>
      <c r="J17" s="97"/>
    </row>
    <row r="18" spans="1:12" s="88" customFormat="1" ht="15" customHeight="1" x14ac:dyDescent="0.2">
      <c r="A18" s="345"/>
      <c r="B18" s="136"/>
      <c r="C18" s="153"/>
      <c r="D18" s="129"/>
      <c r="E18" s="94"/>
      <c r="G18" s="370"/>
      <c r="H18" s="310"/>
      <c r="I18" s="311"/>
      <c r="J18" s="98"/>
    </row>
    <row r="19" spans="1:12" s="88" customFormat="1" ht="15" customHeight="1" x14ac:dyDescent="0.2">
      <c r="A19" s="345"/>
      <c r="B19" s="136"/>
      <c r="C19" s="153"/>
      <c r="D19" s="129"/>
      <c r="E19" s="94"/>
      <c r="G19" s="371"/>
      <c r="H19" s="310"/>
      <c r="I19" s="311"/>
      <c r="J19" s="98"/>
    </row>
    <row r="20" spans="1:12" s="88" customFormat="1" ht="15" customHeight="1" x14ac:dyDescent="0.2">
      <c r="A20" s="345"/>
      <c r="B20" s="136"/>
      <c r="C20" s="153"/>
      <c r="D20" s="129"/>
      <c r="E20" s="94"/>
      <c r="G20" s="99"/>
      <c r="H20" s="100"/>
      <c r="I20" s="100"/>
      <c r="J20" s="101"/>
    </row>
    <row r="21" spans="1:12" s="88" customFormat="1" ht="15" customHeight="1" x14ac:dyDescent="0.2">
      <c r="A21" s="345"/>
      <c r="B21" s="136"/>
      <c r="C21" s="153"/>
      <c r="D21" s="129"/>
      <c r="E21" s="94"/>
      <c r="G21" s="344" t="s">
        <v>45</v>
      </c>
      <c r="H21" s="315" t="s">
        <v>46</v>
      </c>
      <c r="I21" s="316"/>
      <c r="J21" s="297">
        <f>SUM(J23:J27)</f>
        <v>0</v>
      </c>
    </row>
    <row r="22" spans="1:12" s="88" customFormat="1" ht="15" customHeight="1" thickBot="1" x14ac:dyDescent="0.25">
      <c r="A22" s="345"/>
      <c r="B22" s="136"/>
      <c r="C22" s="153"/>
      <c r="D22" s="129"/>
      <c r="E22" s="94"/>
      <c r="G22" s="345"/>
      <c r="H22" s="356" t="s">
        <v>47</v>
      </c>
      <c r="I22" s="357"/>
      <c r="J22" s="347"/>
    </row>
    <row r="23" spans="1:12" s="88" customFormat="1" ht="15" customHeight="1" thickTop="1" x14ac:dyDescent="0.2">
      <c r="A23" s="345"/>
      <c r="B23" s="136"/>
      <c r="C23" s="153"/>
      <c r="D23" s="129"/>
      <c r="E23" s="94"/>
      <c r="G23" s="345"/>
      <c r="H23" s="359"/>
      <c r="I23" s="360"/>
      <c r="J23" s="94"/>
    </row>
    <row r="24" spans="1:12" s="88" customFormat="1" ht="15" customHeight="1" x14ac:dyDescent="0.2">
      <c r="A24" s="346"/>
      <c r="B24" s="138"/>
      <c r="C24" s="154"/>
      <c r="D24" s="125"/>
      <c r="E24" s="97"/>
      <c r="G24" s="345"/>
      <c r="H24" s="317"/>
      <c r="I24" s="318"/>
      <c r="J24" s="94"/>
      <c r="K24" s="89"/>
      <c r="L24" s="89"/>
    </row>
    <row r="25" spans="1:12" s="88" customFormat="1" ht="15" customHeight="1" x14ac:dyDescent="0.2">
      <c r="A25" s="312"/>
      <c r="B25" s="313"/>
      <c r="C25" s="313"/>
      <c r="D25" s="313"/>
      <c r="E25" s="314"/>
      <c r="G25" s="345"/>
      <c r="H25" s="317"/>
      <c r="I25" s="318"/>
      <c r="J25" s="94"/>
      <c r="K25" s="89"/>
      <c r="L25" s="89"/>
    </row>
    <row r="26" spans="1:12" s="88" customFormat="1" ht="15" customHeight="1" x14ac:dyDescent="0.2">
      <c r="A26" s="344" t="s">
        <v>22</v>
      </c>
      <c r="B26" s="406" t="s">
        <v>56</v>
      </c>
      <c r="C26" s="407"/>
      <c r="D26" s="320"/>
      <c r="E26" s="297">
        <f>SUM(E31:E34)</f>
        <v>0</v>
      </c>
      <c r="G26" s="345"/>
      <c r="H26" s="317"/>
      <c r="I26" s="318"/>
      <c r="J26" s="94"/>
      <c r="K26" s="89"/>
    </row>
    <row r="27" spans="1:12" s="88" customFormat="1" ht="15" customHeight="1" x14ac:dyDescent="0.2">
      <c r="A27" s="345"/>
      <c r="B27" s="330" t="s">
        <v>124</v>
      </c>
      <c r="C27" s="322"/>
      <c r="D27" s="323"/>
      <c r="E27" s="298"/>
      <c r="G27" s="346"/>
      <c r="H27" s="354"/>
      <c r="I27" s="355"/>
      <c r="J27" s="94"/>
      <c r="K27" s="89"/>
    </row>
    <row r="28" spans="1:12" s="88" customFormat="1" ht="15" customHeight="1" x14ac:dyDescent="0.2">
      <c r="A28" s="345"/>
      <c r="B28" s="331"/>
      <c r="C28" s="332"/>
      <c r="D28" s="333"/>
      <c r="E28" s="298"/>
      <c r="G28" s="341"/>
      <c r="H28" s="342"/>
      <c r="I28" s="342"/>
      <c r="J28" s="343"/>
      <c r="K28" s="102"/>
    </row>
    <row r="29" spans="1:12" s="88" customFormat="1" ht="15" customHeight="1" thickBot="1" x14ac:dyDescent="0.25">
      <c r="A29" s="345"/>
      <c r="B29" s="390"/>
      <c r="C29" s="391"/>
      <c r="D29" s="392"/>
      <c r="E29" s="299"/>
      <c r="G29" s="344" t="s">
        <v>48</v>
      </c>
      <c r="H29" s="315" t="s">
        <v>48</v>
      </c>
      <c r="I29" s="316"/>
      <c r="J29" s="297">
        <f>SUM(J34:J36)</f>
        <v>0</v>
      </c>
      <c r="K29" s="89"/>
    </row>
    <row r="30" spans="1:12" s="88" customFormat="1" ht="15" customHeight="1" thickTop="1" thickBot="1" x14ac:dyDescent="0.25">
      <c r="A30" s="345"/>
      <c r="B30" s="294" t="s">
        <v>44</v>
      </c>
      <c r="C30" s="295"/>
      <c r="D30" s="296"/>
      <c r="E30" s="103" t="s">
        <v>42</v>
      </c>
      <c r="G30" s="345"/>
      <c r="H30" s="429" t="s">
        <v>49</v>
      </c>
      <c r="I30" s="349"/>
      <c r="J30" s="298"/>
      <c r="K30" s="89"/>
    </row>
    <row r="31" spans="1:12" s="88" customFormat="1" ht="15" customHeight="1" thickTop="1" x14ac:dyDescent="0.2">
      <c r="A31" s="345"/>
      <c r="B31" s="408"/>
      <c r="C31" s="361"/>
      <c r="D31" s="362"/>
      <c r="E31" s="96"/>
      <c r="G31" s="345"/>
      <c r="H31" s="350"/>
      <c r="I31" s="351"/>
      <c r="J31" s="347"/>
      <c r="K31" s="89"/>
    </row>
    <row r="32" spans="1:12" s="88" customFormat="1" ht="15" customHeight="1" thickBot="1" x14ac:dyDescent="0.25">
      <c r="A32" s="345"/>
      <c r="B32" s="389"/>
      <c r="C32" s="379"/>
      <c r="D32" s="380"/>
      <c r="E32" s="97"/>
      <c r="G32" s="345"/>
      <c r="H32" s="352"/>
      <c r="I32" s="353"/>
      <c r="J32" s="104"/>
      <c r="K32" s="89"/>
    </row>
    <row r="33" spans="1:13" s="88" customFormat="1" ht="15" customHeight="1" thickTop="1" thickBot="1" x14ac:dyDescent="0.25">
      <c r="A33" s="345"/>
      <c r="B33" s="424"/>
      <c r="C33" s="424"/>
      <c r="D33" s="424"/>
      <c r="E33" s="124"/>
      <c r="G33" s="345"/>
      <c r="H33" s="105" t="s">
        <v>50</v>
      </c>
      <c r="I33" s="105" t="s">
        <v>51</v>
      </c>
      <c r="J33" s="106"/>
      <c r="K33" s="89"/>
      <c r="L33" s="89"/>
      <c r="M33" s="89"/>
    </row>
    <row r="34" spans="1:13" s="88" customFormat="1" ht="15" customHeight="1" thickTop="1" x14ac:dyDescent="0.2">
      <c r="A34" s="402"/>
      <c r="B34" s="409"/>
      <c r="C34" s="410"/>
      <c r="D34" s="411"/>
      <c r="E34" s="107"/>
      <c r="G34" s="345"/>
      <c r="H34" s="131"/>
      <c r="I34" s="126"/>
      <c r="J34" s="93"/>
      <c r="K34" s="89"/>
      <c r="L34" s="332"/>
      <c r="M34" s="332"/>
    </row>
    <row r="35" spans="1:13" s="88" customFormat="1" ht="15" customHeight="1" x14ac:dyDescent="0.2">
      <c r="A35" s="108"/>
      <c r="B35" s="100"/>
      <c r="C35" s="100"/>
      <c r="D35" s="100"/>
      <c r="E35" s="109"/>
      <c r="G35" s="345"/>
      <c r="H35" s="132"/>
      <c r="I35" s="128"/>
      <c r="J35" s="94"/>
      <c r="K35" s="89"/>
      <c r="L35" s="332"/>
      <c r="M35" s="332"/>
    </row>
    <row r="36" spans="1:13" s="88" customFormat="1" ht="14.25" customHeight="1" x14ac:dyDescent="0.2">
      <c r="A36" s="344" t="s">
        <v>108</v>
      </c>
      <c r="B36" s="403" t="s">
        <v>108</v>
      </c>
      <c r="C36" s="404"/>
      <c r="D36" s="405"/>
      <c r="E36" s="297">
        <f>SUM(E41:E45)</f>
        <v>0</v>
      </c>
      <c r="G36" s="346"/>
      <c r="H36" s="128"/>
      <c r="I36" s="129"/>
      <c r="J36" s="94"/>
      <c r="K36" s="110"/>
      <c r="L36" s="337"/>
      <c r="M36" s="337"/>
    </row>
    <row r="37" spans="1:13" s="88" customFormat="1" ht="15.75" customHeight="1" x14ac:dyDescent="0.2">
      <c r="A37" s="345"/>
      <c r="B37" s="330" t="s">
        <v>125</v>
      </c>
      <c r="C37" s="322"/>
      <c r="D37" s="323"/>
      <c r="E37" s="298"/>
      <c r="G37" s="338"/>
      <c r="H37" s="339"/>
      <c r="I37" s="339"/>
      <c r="J37" s="340"/>
      <c r="K37" s="111"/>
      <c r="L37" s="111"/>
    </row>
    <row r="38" spans="1:13" s="88" customFormat="1" ht="15" customHeight="1" x14ac:dyDescent="0.2">
      <c r="A38" s="345"/>
      <c r="B38" s="331"/>
      <c r="C38" s="332"/>
      <c r="D38" s="333"/>
      <c r="E38" s="298"/>
      <c r="G38" s="421" t="s">
        <v>52</v>
      </c>
      <c r="H38" s="422"/>
      <c r="I38" s="422"/>
      <c r="J38" s="423"/>
      <c r="K38" s="111"/>
      <c r="L38" s="111"/>
    </row>
    <row r="39" spans="1:13" s="88" customFormat="1" ht="15" customHeight="1" thickBot="1" x14ac:dyDescent="0.25">
      <c r="A39" s="345"/>
      <c r="B39" s="324"/>
      <c r="C39" s="325"/>
      <c r="D39" s="326"/>
      <c r="E39" s="383"/>
      <c r="G39" s="412"/>
      <c r="H39" s="413"/>
      <c r="I39" s="413"/>
      <c r="J39" s="414"/>
      <c r="K39" s="89"/>
      <c r="L39" s="89"/>
    </row>
    <row r="40" spans="1:13" s="88" customFormat="1" ht="15" customHeight="1" thickTop="1" thickBot="1" x14ac:dyDescent="0.25">
      <c r="A40" s="345"/>
      <c r="B40" s="112" t="s">
        <v>40</v>
      </c>
      <c r="C40" s="113" t="s">
        <v>59</v>
      </c>
      <c r="D40" s="113" t="s">
        <v>41</v>
      </c>
      <c r="E40" s="92" t="s">
        <v>42</v>
      </c>
      <c r="G40" s="415"/>
      <c r="H40" s="416"/>
      <c r="I40" s="416"/>
      <c r="J40" s="417"/>
    </row>
    <row r="41" spans="1:13" s="88" customFormat="1" ht="15" customHeight="1" thickTop="1" x14ac:dyDescent="0.2">
      <c r="A41" s="345"/>
      <c r="B41" s="135"/>
      <c r="C41" s="155"/>
      <c r="D41" s="130"/>
      <c r="E41" s="93"/>
      <c r="G41" s="415"/>
      <c r="H41" s="416"/>
      <c r="I41" s="416"/>
      <c r="J41" s="417"/>
    </row>
    <row r="42" spans="1:13" s="88" customFormat="1" ht="15" customHeight="1" x14ac:dyDescent="0.2">
      <c r="A42" s="345"/>
      <c r="B42" s="136"/>
      <c r="C42" s="153"/>
      <c r="D42" s="129"/>
      <c r="E42" s="94"/>
      <c r="G42" s="415"/>
      <c r="H42" s="416"/>
      <c r="I42" s="416"/>
      <c r="J42" s="417"/>
    </row>
    <row r="43" spans="1:13" s="88" customFormat="1" ht="15" customHeight="1" x14ac:dyDescent="0.2">
      <c r="A43" s="345"/>
      <c r="B43" s="136"/>
      <c r="C43" s="153"/>
      <c r="D43" s="129"/>
      <c r="E43" s="94"/>
      <c r="G43" s="415"/>
      <c r="H43" s="416"/>
      <c r="I43" s="416"/>
      <c r="J43" s="417"/>
    </row>
    <row r="44" spans="1:13" s="88" customFormat="1" ht="15" customHeight="1" x14ac:dyDescent="0.2">
      <c r="A44" s="345"/>
      <c r="B44" s="136"/>
      <c r="C44" s="153"/>
      <c r="D44" s="129"/>
      <c r="E44" s="94"/>
      <c r="G44" s="415"/>
      <c r="H44" s="416"/>
      <c r="I44" s="416"/>
      <c r="J44" s="417"/>
    </row>
    <row r="45" spans="1:13" s="88" customFormat="1" ht="15" customHeight="1" x14ac:dyDescent="0.2">
      <c r="A45" s="346"/>
      <c r="B45" s="136"/>
      <c r="C45" s="153"/>
      <c r="D45" s="129"/>
      <c r="E45" s="94"/>
      <c r="G45" s="418"/>
      <c r="H45" s="419"/>
      <c r="I45" s="419"/>
      <c r="J45" s="420"/>
    </row>
    <row r="46" spans="1:13" s="88" customFormat="1" ht="15" customHeight="1" thickBot="1" x14ac:dyDescent="0.25">
      <c r="A46" s="393"/>
      <c r="B46" s="393"/>
      <c r="C46" s="393"/>
      <c r="D46" s="393"/>
      <c r="E46" s="393"/>
      <c r="F46" s="393"/>
      <c r="G46" s="393"/>
      <c r="H46" s="393"/>
      <c r="I46" s="393"/>
      <c r="J46" s="393"/>
    </row>
    <row r="47" spans="1:13" s="88" customFormat="1" ht="15" customHeight="1" x14ac:dyDescent="0.2">
      <c r="A47" s="394" t="s">
        <v>53</v>
      </c>
      <c r="B47" s="395"/>
      <c r="C47" s="395"/>
      <c r="D47" s="395"/>
      <c r="E47" s="395"/>
      <c r="F47" s="395"/>
      <c r="G47" s="395"/>
      <c r="H47" s="395"/>
      <c r="I47" s="398">
        <f>J6+E6</f>
        <v>0</v>
      </c>
      <c r="J47" s="399"/>
    </row>
    <row r="48" spans="1:13" s="88" customFormat="1" ht="15" customHeight="1" thickBot="1" x14ac:dyDescent="0.25">
      <c r="A48" s="396"/>
      <c r="B48" s="397"/>
      <c r="C48" s="397"/>
      <c r="D48" s="397"/>
      <c r="E48" s="397"/>
      <c r="F48" s="397"/>
      <c r="G48" s="397"/>
      <c r="H48" s="397"/>
      <c r="I48" s="400"/>
      <c r="J48" s="401"/>
    </row>
    <row r="49" spans="1:10" s="88" customFormat="1" ht="15" customHeight="1" x14ac:dyDescent="0.2">
      <c r="A49" s="283" t="s">
        <v>121</v>
      </c>
      <c r="B49" s="283"/>
      <c r="C49" s="283"/>
      <c r="D49" s="283"/>
      <c r="E49" s="283"/>
      <c r="F49" s="283"/>
      <c r="G49" s="283"/>
      <c r="H49" s="283"/>
      <c r="I49" s="283"/>
      <c r="J49" s="283"/>
    </row>
    <row r="50" spans="1:10" s="88" customFormat="1" ht="15" hidden="1" customHeight="1" x14ac:dyDescent="0.2">
      <c r="A50" s="288" t="s">
        <v>62</v>
      </c>
      <c r="B50" s="289"/>
      <c r="C50" s="289"/>
      <c r="D50" s="289"/>
      <c r="E50" s="289"/>
      <c r="F50" s="289"/>
      <c r="G50" s="289"/>
      <c r="H50" s="289"/>
      <c r="I50" s="289"/>
      <c r="J50" s="290"/>
    </row>
    <row r="51" spans="1:10" s="88" customFormat="1" ht="15" hidden="1" customHeight="1" x14ac:dyDescent="0.2">
      <c r="A51" s="291"/>
      <c r="B51" s="292"/>
      <c r="C51" s="292"/>
      <c r="D51" s="292"/>
      <c r="E51" s="292"/>
      <c r="F51" s="292"/>
      <c r="G51" s="292"/>
      <c r="H51" s="292"/>
      <c r="I51" s="292"/>
      <c r="J51" s="293"/>
    </row>
    <row r="52" spans="1:10" s="88" customFormat="1" ht="15" customHeight="1" x14ac:dyDescent="0.2">
      <c r="A52" s="163"/>
      <c r="B52" s="160"/>
      <c r="C52" s="160"/>
      <c r="D52" s="160"/>
      <c r="E52" s="160"/>
      <c r="F52" s="82"/>
      <c r="G52" s="82"/>
      <c r="H52" s="82"/>
      <c r="I52" s="82"/>
      <c r="J52" s="82"/>
    </row>
    <row r="53" spans="1:10" s="88" customFormat="1" ht="15" customHeight="1" x14ac:dyDescent="0.2">
      <c r="A53" s="114"/>
      <c r="B53" s="114"/>
      <c r="C53" s="114"/>
      <c r="D53" s="114"/>
      <c r="E53" s="114"/>
    </row>
    <row r="54" spans="1:10" s="88" customFormat="1" ht="15" customHeight="1" x14ac:dyDescent="0.2">
      <c r="A54" s="114"/>
      <c r="B54" s="114"/>
      <c r="C54" s="114"/>
      <c r="D54" s="114"/>
      <c r="E54" s="114"/>
    </row>
    <row r="55" spans="1:10" s="88" customFormat="1" ht="15" customHeight="1" x14ac:dyDescent="0.2">
      <c r="A55" s="114"/>
      <c r="B55" s="114"/>
      <c r="C55" s="114"/>
      <c r="D55" s="114"/>
      <c r="E55" s="114"/>
    </row>
    <row r="56" spans="1:10" ht="12.75" x14ac:dyDescent="0.2">
      <c r="B56" s="218" t="s">
        <v>35</v>
      </c>
      <c r="C56" s="116"/>
      <c r="E56" s="117"/>
      <c r="F56" s="117"/>
      <c r="G56" s="118"/>
    </row>
    <row r="57" spans="1:10" x14ac:dyDescent="0.2">
      <c r="B57" s="159" t="s">
        <v>84</v>
      </c>
      <c r="C57" s="119"/>
      <c r="E57" s="117"/>
      <c r="F57" s="117"/>
      <c r="G57" s="118"/>
    </row>
    <row r="58" spans="1:10" x14ac:dyDescent="0.2">
      <c r="B58" s="159" t="s">
        <v>85</v>
      </c>
      <c r="C58" s="119"/>
      <c r="E58" s="117"/>
      <c r="F58" s="117"/>
      <c r="G58" s="118"/>
    </row>
    <row r="59" spans="1:10" x14ac:dyDescent="0.2">
      <c r="B59" s="221" t="s">
        <v>109</v>
      </c>
      <c r="C59" s="119"/>
      <c r="E59" s="117"/>
      <c r="F59" s="117"/>
      <c r="G59" s="118"/>
    </row>
    <row r="60" spans="1:10" x14ac:dyDescent="0.2">
      <c r="B60" s="159" t="s">
        <v>87</v>
      </c>
      <c r="C60" s="119"/>
      <c r="E60" s="117"/>
      <c r="F60" s="117"/>
      <c r="G60" s="118"/>
    </row>
    <row r="61" spans="1:10" x14ac:dyDescent="0.2">
      <c r="B61" s="159" t="s">
        <v>88</v>
      </c>
      <c r="C61" s="119"/>
      <c r="E61" s="120"/>
      <c r="F61" s="117"/>
      <c r="G61" s="118"/>
    </row>
    <row r="62" spans="1:10" x14ac:dyDescent="0.2">
      <c r="B62" s="159" t="s">
        <v>86</v>
      </c>
      <c r="C62" s="119"/>
      <c r="F62" s="117"/>
      <c r="G62" s="118"/>
    </row>
    <row r="63" spans="1:10" x14ac:dyDescent="0.2">
      <c r="B63" s="159" t="s">
        <v>89</v>
      </c>
      <c r="C63" s="119"/>
      <c r="F63" s="120"/>
      <c r="G63" s="120"/>
    </row>
    <row r="64" spans="1:10" x14ac:dyDescent="0.2">
      <c r="B64" s="159" t="s">
        <v>90</v>
      </c>
      <c r="C64" s="119"/>
    </row>
    <row r="65" spans="2:3" x14ac:dyDescent="0.2">
      <c r="B65" s="159" t="s">
        <v>91</v>
      </c>
      <c r="C65" s="119"/>
    </row>
    <row r="66" spans="2:3" x14ac:dyDescent="0.2">
      <c r="B66" s="159" t="s">
        <v>92</v>
      </c>
      <c r="C66" s="119"/>
    </row>
    <row r="67" spans="2:3" x14ac:dyDescent="0.2">
      <c r="B67" s="159" t="s">
        <v>93</v>
      </c>
      <c r="C67" s="119"/>
    </row>
    <row r="68" spans="2:3" x14ac:dyDescent="0.2">
      <c r="B68" s="159" t="s">
        <v>94</v>
      </c>
      <c r="C68" s="119"/>
    </row>
    <row r="69" spans="2:3" x14ac:dyDescent="0.2">
      <c r="B69" s="121"/>
      <c r="C69" s="121"/>
    </row>
    <row r="70" spans="2:3" x14ac:dyDescent="0.2">
      <c r="B70" s="121"/>
      <c r="C70" s="121"/>
    </row>
    <row r="71" spans="2:3" x14ac:dyDescent="0.2">
      <c r="B71" s="121"/>
      <c r="C71" s="121"/>
    </row>
    <row r="72" spans="2:3" x14ac:dyDescent="0.2">
      <c r="B72" s="121"/>
      <c r="C72" s="121"/>
    </row>
  </sheetData>
  <sheetProtection selectLockedCells="1"/>
  <mergeCells count="65">
    <mergeCell ref="K7:L9"/>
    <mergeCell ref="G7:I9"/>
    <mergeCell ref="L34:M36"/>
    <mergeCell ref="G37:J37"/>
    <mergeCell ref="G28:J28"/>
    <mergeCell ref="G29:G36"/>
    <mergeCell ref="H29:I29"/>
    <mergeCell ref="J29:J31"/>
    <mergeCell ref="H30:I32"/>
    <mergeCell ref="J21:J22"/>
    <mergeCell ref="H22:I22"/>
    <mergeCell ref="A1:J2"/>
    <mergeCell ref="J10:J12"/>
    <mergeCell ref="H11:I12"/>
    <mergeCell ref="J7:J9"/>
    <mergeCell ref="H10:I10"/>
    <mergeCell ref="A7:A24"/>
    <mergeCell ref="E7:E9"/>
    <mergeCell ref="B7:D7"/>
    <mergeCell ref="G6:I6"/>
    <mergeCell ref="G21:G27"/>
    <mergeCell ref="H21:I21"/>
    <mergeCell ref="H24:I24"/>
    <mergeCell ref="H15:I15"/>
    <mergeCell ref="H27:I27"/>
    <mergeCell ref="A6:D6"/>
    <mergeCell ref="B33:D33"/>
    <mergeCell ref="B8:D9"/>
    <mergeCell ref="B30:D30"/>
    <mergeCell ref="B27:D29"/>
    <mergeCell ref="B32:D32"/>
    <mergeCell ref="B31:D31"/>
    <mergeCell ref="A25:E25"/>
    <mergeCell ref="G38:J38"/>
    <mergeCell ref="B34:D34"/>
    <mergeCell ref="G39:J45"/>
    <mergeCell ref="J3:J4"/>
    <mergeCell ref="E26:E29"/>
    <mergeCell ref="H13:I13"/>
    <mergeCell ref="H14:I14"/>
    <mergeCell ref="H25:I25"/>
    <mergeCell ref="H26:I26"/>
    <mergeCell ref="H19:I19"/>
    <mergeCell ref="G5:H5"/>
    <mergeCell ref="G10:G19"/>
    <mergeCell ref="H16:I16"/>
    <mergeCell ref="H23:I23"/>
    <mergeCell ref="H17:I17"/>
    <mergeCell ref="H18:I18"/>
    <mergeCell ref="A49:J49"/>
    <mergeCell ref="A50:J51"/>
    <mergeCell ref="A3:B4"/>
    <mergeCell ref="C3:D4"/>
    <mergeCell ref="E3:G4"/>
    <mergeCell ref="H3:H4"/>
    <mergeCell ref="I3:I4"/>
    <mergeCell ref="A46:J46"/>
    <mergeCell ref="A47:H48"/>
    <mergeCell ref="I47:J48"/>
    <mergeCell ref="A26:A34"/>
    <mergeCell ref="B36:D36"/>
    <mergeCell ref="B26:D26"/>
    <mergeCell ref="A36:A45"/>
    <mergeCell ref="E36:E39"/>
    <mergeCell ref="B37:D39"/>
  </mergeCells>
  <phoneticPr fontId="3" type="noConversion"/>
  <dataValidations count="1">
    <dataValidation type="list" allowBlank="1" showInputMessage="1" showErrorMessage="1" sqref="J3">
      <formula1>$B$56:$B$68</formula1>
    </dataValidation>
  </dataValidations>
  <printOptions horizontalCentered="1" verticalCentered="1"/>
  <pageMargins left="0.5" right="0.5" top="1" bottom="1" header="0.5" footer="0.25"/>
  <pageSetup scale="74" orientation="portrait" r:id="rId1"/>
  <headerFooter alignWithMargins="0">
    <oddHeader>&amp;L&amp;9CLAIM FOR REIMBURSEMENT&amp;R&amp;8OFFICE OF HAWAII CHILD NUTRITION PROGRAMS
650 IWILEI ROAD, SUITE 270, HONOLULU, HI 96817
PHONE: 808-587-3600; FAX: 808-587-3606</oddHeader>
    <oddFooter>&amp;RCL-FFV2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72"/>
  <sheetViews>
    <sheetView tabSelected="1" view="pageBreakPreview" zoomScaleNormal="100" zoomScaleSheetLayoutView="100" workbookViewId="0">
      <selection activeCell="L45" sqref="L45"/>
    </sheetView>
  </sheetViews>
  <sheetFormatPr defaultColWidth="9.140625" defaultRowHeight="12" x14ac:dyDescent="0.2"/>
  <cols>
    <col min="1" max="1" width="3.85546875" style="115" customWidth="1"/>
    <col min="2" max="3" width="12.42578125" style="115" customWidth="1"/>
    <col min="4" max="4" width="27.85546875" style="115" customWidth="1"/>
    <col min="5" max="5" width="19.42578125" style="115" customWidth="1"/>
    <col min="6" max="6" width="3" style="115" customWidth="1"/>
    <col min="7" max="7" width="3.85546875" style="115" customWidth="1"/>
    <col min="8" max="8" width="12.42578125" style="115" customWidth="1"/>
    <col min="9" max="9" width="27.85546875" style="115" customWidth="1"/>
    <col min="10" max="10" width="19.42578125" style="115" customWidth="1"/>
    <col min="11" max="11" width="9.140625" style="115"/>
    <col min="12" max="12" width="35.7109375" style="115" customWidth="1"/>
    <col min="13" max="16384" width="9.140625" style="115"/>
  </cols>
  <sheetData>
    <row r="1" spans="1:13" s="82" customFormat="1" ht="15" customHeight="1" x14ac:dyDescent="0.2">
      <c r="A1" s="363" t="s">
        <v>37</v>
      </c>
      <c r="B1" s="364"/>
      <c r="C1" s="364"/>
      <c r="D1" s="364"/>
      <c r="E1" s="365"/>
      <c r="F1" s="366"/>
      <c r="G1" s="366"/>
      <c r="H1" s="366"/>
      <c r="I1" s="366"/>
      <c r="J1" s="366"/>
    </row>
    <row r="2" spans="1:13" s="82" customFormat="1" ht="15" customHeight="1" thickBot="1" x14ac:dyDescent="0.25">
      <c r="A2" s="364"/>
      <c r="B2" s="364"/>
      <c r="C2" s="364"/>
      <c r="D2" s="364"/>
      <c r="E2" s="365"/>
      <c r="F2" s="366"/>
      <c r="G2" s="366"/>
      <c r="H2" s="366"/>
      <c r="I2" s="366"/>
      <c r="J2" s="366"/>
    </row>
    <row r="3" spans="1:13" s="82" customFormat="1" ht="15" customHeight="1" x14ac:dyDescent="0.2">
      <c r="A3" s="300" t="s">
        <v>60</v>
      </c>
      <c r="B3" s="301"/>
      <c r="C3" s="425">
        <f>'FFV1'!A10</f>
        <v>0</v>
      </c>
      <c r="D3" s="426"/>
      <c r="E3" s="301" t="s">
        <v>61</v>
      </c>
      <c r="F3" s="301"/>
      <c r="G3" s="301"/>
      <c r="H3" s="284">
        <f>'FFV1'!F11</f>
        <v>0</v>
      </c>
      <c r="I3" s="286" t="s">
        <v>18</v>
      </c>
      <c r="J3" s="381" t="s">
        <v>88</v>
      </c>
    </row>
    <row r="4" spans="1:13" s="82" customFormat="1" ht="15" customHeight="1" thickBot="1" x14ac:dyDescent="0.25">
      <c r="A4" s="302"/>
      <c r="B4" s="303"/>
      <c r="C4" s="427"/>
      <c r="D4" s="428"/>
      <c r="E4" s="303"/>
      <c r="F4" s="303"/>
      <c r="G4" s="303"/>
      <c r="H4" s="285"/>
      <c r="I4" s="287"/>
      <c r="J4" s="382"/>
    </row>
    <row r="5" spans="1:13" s="82" customFormat="1" ht="15" customHeight="1" x14ac:dyDescent="0.25">
      <c r="A5" s="83"/>
      <c r="B5" s="84"/>
      <c r="C5" s="84"/>
      <c r="D5" s="84"/>
      <c r="E5" s="85"/>
      <c r="F5" s="86"/>
      <c r="G5" s="377"/>
      <c r="H5" s="378"/>
      <c r="I5" s="87"/>
      <c r="J5" s="87"/>
    </row>
    <row r="6" spans="1:13" s="88" customFormat="1" ht="29.25" customHeight="1" x14ac:dyDescent="0.3">
      <c r="A6" s="384" t="s">
        <v>54</v>
      </c>
      <c r="B6" s="385"/>
      <c r="C6" s="385"/>
      <c r="D6" s="385"/>
      <c r="E6" s="122">
        <f>SUM(E7,E26,E36)</f>
        <v>0</v>
      </c>
      <c r="G6" s="374" t="s">
        <v>57</v>
      </c>
      <c r="H6" s="375"/>
      <c r="I6" s="376"/>
      <c r="J6" s="123">
        <f>J10+J21+J29</f>
        <v>0</v>
      </c>
    </row>
    <row r="7" spans="1:13" s="88" customFormat="1" ht="15" customHeight="1" x14ac:dyDescent="0.2">
      <c r="A7" s="344" t="s">
        <v>38</v>
      </c>
      <c r="B7" s="315" t="s">
        <v>55</v>
      </c>
      <c r="C7" s="319"/>
      <c r="D7" s="320"/>
      <c r="E7" s="297">
        <f>SUM(E11:E24)</f>
        <v>0</v>
      </c>
      <c r="G7" s="330" t="s">
        <v>39</v>
      </c>
      <c r="H7" s="322"/>
      <c r="I7" s="323"/>
      <c r="J7" s="369"/>
      <c r="K7" s="327"/>
      <c r="L7" s="328"/>
    </row>
    <row r="8" spans="1:13" s="88" customFormat="1" ht="15" customHeight="1" x14ac:dyDescent="0.2">
      <c r="A8" s="345"/>
      <c r="B8" s="330" t="s">
        <v>123</v>
      </c>
      <c r="C8" s="322"/>
      <c r="D8" s="323"/>
      <c r="E8" s="298"/>
      <c r="G8" s="331"/>
      <c r="H8" s="332"/>
      <c r="I8" s="333"/>
      <c r="J8" s="370"/>
      <c r="K8" s="329"/>
      <c r="L8" s="328"/>
      <c r="M8" s="89"/>
    </row>
    <row r="9" spans="1:13" s="88" customFormat="1" ht="15" customHeight="1" thickBot="1" x14ac:dyDescent="0.25">
      <c r="A9" s="345"/>
      <c r="B9" s="324"/>
      <c r="C9" s="325"/>
      <c r="D9" s="326"/>
      <c r="E9" s="383"/>
      <c r="G9" s="334"/>
      <c r="H9" s="335"/>
      <c r="I9" s="336"/>
      <c r="J9" s="371"/>
      <c r="K9" s="329"/>
      <c r="L9" s="328"/>
    </row>
    <row r="10" spans="1:13" s="88" customFormat="1" ht="15" customHeight="1" thickTop="1" thickBot="1" x14ac:dyDescent="0.25">
      <c r="A10" s="345"/>
      <c r="B10" s="90" t="s">
        <v>40</v>
      </c>
      <c r="C10" s="91" t="s">
        <v>59</v>
      </c>
      <c r="D10" s="91" t="s">
        <v>41</v>
      </c>
      <c r="E10" s="92" t="s">
        <v>42</v>
      </c>
      <c r="G10" s="344" t="s">
        <v>43</v>
      </c>
      <c r="H10" s="372" t="s">
        <v>43</v>
      </c>
      <c r="I10" s="373"/>
      <c r="J10" s="297">
        <f>SUM(J13:J19)</f>
        <v>0</v>
      </c>
      <c r="L10" s="89"/>
    </row>
    <row r="11" spans="1:13" s="88" customFormat="1" ht="15" customHeight="1" thickTop="1" x14ac:dyDescent="0.2">
      <c r="A11" s="345"/>
      <c r="B11" s="140"/>
      <c r="C11" s="156"/>
      <c r="D11" s="142"/>
      <c r="E11" s="93"/>
      <c r="G11" s="345"/>
      <c r="H11" s="429" t="s">
        <v>122</v>
      </c>
      <c r="I11" s="349"/>
      <c r="J11" s="298"/>
    </row>
    <row r="12" spans="1:13" s="88" customFormat="1" ht="15" customHeight="1" thickBot="1" x14ac:dyDescent="0.25">
      <c r="A12" s="345"/>
      <c r="B12" s="141"/>
      <c r="C12" s="157"/>
      <c r="D12" s="143"/>
      <c r="E12" s="94"/>
      <c r="G12" s="345"/>
      <c r="H12" s="367"/>
      <c r="I12" s="368"/>
      <c r="J12" s="299"/>
    </row>
    <row r="13" spans="1:13" s="88" customFormat="1" ht="15" customHeight="1" thickTop="1" thickBot="1" x14ac:dyDescent="0.25">
      <c r="A13" s="345"/>
      <c r="B13" s="141"/>
      <c r="C13" s="157"/>
      <c r="D13" s="143"/>
      <c r="E13" s="94"/>
      <c r="G13" s="345"/>
      <c r="H13" s="386" t="s">
        <v>44</v>
      </c>
      <c r="I13" s="387"/>
      <c r="J13" s="95" t="s">
        <v>42</v>
      </c>
    </row>
    <row r="14" spans="1:13" s="88" customFormat="1" ht="15" customHeight="1" thickTop="1" x14ac:dyDescent="0.2">
      <c r="A14" s="345"/>
      <c r="B14" s="141"/>
      <c r="C14" s="157"/>
      <c r="D14" s="143"/>
      <c r="E14" s="94"/>
      <c r="G14" s="345"/>
      <c r="H14" s="361"/>
      <c r="I14" s="362"/>
      <c r="J14" s="96"/>
    </row>
    <row r="15" spans="1:13" s="88" customFormat="1" ht="15" customHeight="1" x14ac:dyDescent="0.2">
      <c r="A15" s="345"/>
      <c r="B15" s="141"/>
      <c r="C15" s="157"/>
      <c r="D15" s="143"/>
      <c r="E15" s="94"/>
      <c r="G15" s="345"/>
      <c r="H15" s="379"/>
      <c r="I15" s="380"/>
      <c r="J15" s="97"/>
    </row>
    <row r="16" spans="1:13" s="88" customFormat="1" ht="15" customHeight="1" x14ac:dyDescent="0.2">
      <c r="A16" s="345"/>
      <c r="B16" s="141"/>
      <c r="C16" s="157"/>
      <c r="D16" s="143"/>
      <c r="E16" s="94"/>
      <c r="G16" s="345"/>
      <c r="H16" s="388"/>
      <c r="I16" s="309"/>
      <c r="J16" s="97"/>
    </row>
    <row r="17" spans="1:12" s="88" customFormat="1" ht="15" customHeight="1" x14ac:dyDescent="0.2">
      <c r="A17" s="345"/>
      <c r="B17" s="141"/>
      <c r="C17" s="157"/>
      <c r="D17" s="143"/>
      <c r="E17" s="94"/>
      <c r="G17" s="345"/>
      <c r="H17" s="308"/>
      <c r="I17" s="309"/>
      <c r="J17" s="97"/>
    </row>
    <row r="18" spans="1:12" s="88" customFormat="1" ht="15" customHeight="1" x14ac:dyDescent="0.2">
      <c r="A18" s="345"/>
      <c r="B18" s="141"/>
      <c r="C18" s="157"/>
      <c r="D18" s="143"/>
      <c r="E18" s="94"/>
      <c r="G18" s="370"/>
      <c r="H18" s="310"/>
      <c r="I18" s="311"/>
      <c r="J18" s="98"/>
    </row>
    <row r="19" spans="1:12" s="88" customFormat="1" ht="15" customHeight="1" x14ac:dyDescent="0.2">
      <c r="A19" s="345"/>
      <c r="B19" s="141"/>
      <c r="C19" s="157"/>
      <c r="D19" s="143"/>
      <c r="E19" s="94"/>
      <c r="G19" s="371"/>
      <c r="H19" s="310"/>
      <c r="I19" s="311"/>
      <c r="J19" s="98"/>
    </row>
    <row r="20" spans="1:12" s="88" customFormat="1" ht="15" customHeight="1" x14ac:dyDescent="0.2">
      <c r="A20" s="345"/>
      <c r="B20" s="136"/>
      <c r="C20" s="153"/>
      <c r="D20" s="129"/>
      <c r="E20" s="94"/>
      <c r="G20" s="99"/>
      <c r="H20" s="100"/>
      <c r="I20" s="100"/>
      <c r="J20" s="101"/>
    </row>
    <row r="21" spans="1:12" s="88" customFormat="1" ht="15" customHeight="1" x14ac:dyDescent="0.2">
      <c r="A21" s="345"/>
      <c r="B21" s="136"/>
      <c r="C21" s="153"/>
      <c r="D21" s="129"/>
      <c r="E21" s="94"/>
      <c r="G21" s="344" t="s">
        <v>45</v>
      </c>
      <c r="H21" s="315" t="s">
        <v>46</v>
      </c>
      <c r="I21" s="316"/>
      <c r="J21" s="297">
        <f>SUM(J23:J27)</f>
        <v>0</v>
      </c>
    </row>
    <row r="22" spans="1:12" s="88" customFormat="1" ht="15" customHeight="1" thickBot="1" x14ac:dyDescent="0.25">
      <c r="A22" s="345"/>
      <c r="B22" s="136"/>
      <c r="C22" s="153"/>
      <c r="D22" s="129"/>
      <c r="E22" s="94"/>
      <c r="G22" s="345"/>
      <c r="H22" s="356" t="s">
        <v>47</v>
      </c>
      <c r="I22" s="357"/>
      <c r="J22" s="347"/>
    </row>
    <row r="23" spans="1:12" s="88" customFormat="1" ht="15" customHeight="1" thickTop="1" x14ac:dyDescent="0.2">
      <c r="A23" s="345"/>
      <c r="B23" s="136"/>
      <c r="C23" s="153"/>
      <c r="D23" s="129"/>
      <c r="E23" s="94"/>
      <c r="G23" s="345"/>
      <c r="H23" s="359"/>
      <c r="I23" s="360"/>
      <c r="J23" s="94"/>
    </row>
    <row r="24" spans="1:12" s="88" customFormat="1" ht="15" customHeight="1" x14ac:dyDescent="0.2">
      <c r="A24" s="346"/>
      <c r="B24" s="138"/>
      <c r="C24" s="154"/>
      <c r="D24" s="125"/>
      <c r="E24" s="97"/>
      <c r="G24" s="345"/>
      <c r="H24" s="317"/>
      <c r="I24" s="318"/>
      <c r="J24" s="94"/>
      <c r="K24" s="89"/>
      <c r="L24" s="89"/>
    </row>
    <row r="25" spans="1:12" s="88" customFormat="1" ht="15" customHeight="1" x14ac:dyDescent="0.2">
      <c r="A25" s="312"/>
      <c r="B25" s="313"/>
      <c r="C25" s="313"/>
      <c r="D25" s="313"/>
      <c r="E25" s="314"/>
      <c r="G25" s="345"/>
      <c r="H25" s="317"/>
      <c r="I25" s="318"/>
      <c r="J25" s="94"/>
      <c r="K25" s="89"/>
      <c r="L25" s="89"/>
    </row>
    <row r="26" spans="1:12" s="88" customFormat="1" ht="15" customHeight="1" x14ac:dyDescent="0.2">
      <c r="A26" s="344" t="s">
        <v>22</v>
      </c>
      <c r="B26" s="406" t="s">
        <v>56</v>
      </c>
      <c r="C26" s="407"/>
      <c r="D26" s="320"/>
      <c r="E26" s="297">
        <f>SUM(E31:E34)</f>
        <v>0</v>
      </c>
      <c r="G26" s="345"/>
      <c r="H26" s="317"/>
      <c r="I26" s="318"/>
      <c r="J26" s="94"/>
      <c r="K26" s="89"/>
    </row>
    <row r="27" spans="1:12" s="88" customFormat="1" ht="15" customHeight="1" x14ac:dyDescent="0.2">
      <c r="A27" s="345"/>
      <c r="B27" s="330" t="s">
        <v>124</v>
      </c>
      <c r="C27" s="322"/>
      <c r="D27" s="323"/>
      <c r="E27" s="298"/>
      <c r="G27" s="346"/>
      <c r="H27" s="354"/>
      <c r="I27" s="355"/>
      <c r="J27" s="94"/>
      <c r="K27" s="89"/>
    </row>
    <row r="28" spans="1:12" s="88" customFormat="1" ht="15" customHeight="1" x14ac:dyDescent="0.2">
      <c r="A28" s="345"/>
      <c r="B28" s="331"/>
      <c r="C28" s="332"/>
      <c r="D28" s="333"/>
      <c r="E28" s="298"/>
      <c r="G28" s="341"/>
      <c r="H28" s="342"/>
      <c r="I28" s="342"/>
      <c r="J28" s="343"/>
      <c r="K28" s="102"/>
    </row>
    <row r="29" spans="1:12" s="88" customFormat="1" ht="15" customHeight="1" thickBot="1" x14ac:dyDescent="0.25">
      <c r="A29" s="345"/>
      <c r="B29" s="390"/>
      <c r="C29" s="391"/>
      <c r="D29" s="392"/>
      <c r="E29" s="299"/>
      <c r="G29" s="344" t="s">
        <v>48</v>
      </c>
      <c r="H29" s="315" t="s">
        <v>48</v>
      </c>
      <c r="I29" s="316"/>
      <c r="J29" s="297">
        <f>SUM(J34:J36)</f>
        <v>0</v>
      </c>
      <c r="K29" s="89"/>
    </row>
    <row r="30" spans="1:12" s="88" customFormat="1" ht="15" customHeight="1" thickTop="1" thickBot="1" x14ac:dyDescent="0.25">
      <c r="A30" s="345"/>
      <c r="B30" s="294" t="s">
        <v>44</v>
      </c>
      <c r="C30" s="295"/>
      <c r="D30" s="296"/>
      <c r="E30" s="103" t="s">
        <v>42</v>
      </c>
      <c r="G30" s="345"/>
      <c r="H30" s="429" t="s">
        <v>49</v>
      </c>
      <c r="I30" s="349"/>
      <c r="J30" s="298"/>
      <c r="K30" s="89"/>
    </row>
    <row r="31" spans="1:12" s="88" customFormat="1" ht="15" customHeight="1" thickTop="1" x14ac:dyDescent="0.2">
      <c r="A31" s="345"/>
      <c r="B31" s="408"/>
      <c r="C31" s="361"/>
      <c r="D31" s="362"/>
      <c r="E31" s="96"/>
      <c r="G31" s="345"/>
      <c r="H31" s="350"/>
      <c r="I31" s="351"/>
      <c r="J31" s="347"/>
      <c r="K31" s="89"/>
    </row>
    <row r="32" spans="1:12" s="88" customFormat="1" ht="15" customHeight="1" thickBot="1" x14ac:dyDescent="0.25">
      <c r="A32" s="345"/>
      <c r="B32" s="389"/>
      <c r="C32" s="379"/>
      <c r="D32" s="380"/>
      <c r="E32" s="97"/>
      <c r="G32" s="345"/>
      <c r="H32" s="352"/>
      <c r="I32" s="353"/>
      <c r="J32" s="104"/>
      <c r="K32" s="89"/>
    </row>
    <row r="33" spans="1:13" s="88" customFormat="1" ht="15" customHeight="1" thickTop="1" thickBot="1" x14ac:dyDescent="0.25">
      <c r="A33" s="345"/>
      <c r="B33" s="424"/>
      <c r="C33" s="424"/>
      <c r="D33" s="424"/>
      <c r="E33" s="124"/>
      <c r="G33" s="345"/>
      <c r="H33" s="105" t="s">
        <v>50</v>
      </c>
      <c r="I33" s="105" t="s">
        <v>51</v>
      </c>
      <c r="J33" s="106"/>
      <c r="K33" s="89"/>
      <c r="L33" s="89"/>
      <c r="M33" s="89"/>
    </row>
    <row r="34" spans="1:13" s="88" customFormat="1" ht="15" customHeight="1" thickTop="1" x14ac:dyDescent="0.2">
      <c r="A34" s="402"/>
      <c r="B34" s="409"/>
      <c r="C34" s="410"/>
      <c r="D34" s="411"/>
      <c r="E34" s="107"/>
      <c r="G34" s="345"/>
      <c r="H34" s="131"/>
      <c r="I34" s="126"/>
      <c r="J34" s="93"/>
      <c r="K34" s="89"/>
      <c r="L34" s="332"/>
      <c r="M34" s="332"/>
    </row>
    <row r="35" spans="1:13" s="88" customFormat="1" ht="15" customHeight="1" x14ac:dyDescent="0.2">
      <c r="A35" s="108"/>
      <c r="B35" s="100"/>
      <c r="C35" s="100"/>
      <c r="D35" s="100"/>
      <c r="E35" s="109"/>
      <c r="G35" s="345"/>
      <c r="H35" s="132"/>
      <c r="I35" s="128"/>
      <c r="J35" s="94"/>
      <c r="K35" s="89"/>
      <c r="L35" s="332"/>
      <c r="M35" s="332"/>
    </row>
    <row r="36" spans="1:13" s="88" customFormat="1" ht="14.25" customHeight="1" x14ac:dyDescent="0.2">
      <c r="A36" s="344" t="s">
        <v>108</v>
      </c>
      <c r="B36" s="403" t="s">
        <v>108</v>
      </c>
      <c r="C36" s="404"/>
      <c r="D36" s="405"/>
      <c r="E36" s="297">
        <f>SUM(E41:E45)</f>
        <v>0</v>
      </c>
      <c r="G36" s="346"/>
      <c r="H36" s="128"/>
      <c r="I36" s="129"/>
      <c r="J36" s="94"/>
      <c r="K36" s="110"/>
      <c r="L36" s="337"/>
      <c r="M36" s="337"/>
    </row>
    <row r="37" spans="1:13" s="88" customFormat="1" ht="15.75" customHeight="1" x14ac:dyDescent="0.2">
      <c r="A37" s="345"/>
      <c r="B37" s="330" t="s">
        <v>125</v>
      </c>
      <c r="C37" s="322"/>
      <c r="D37" s="323"/>
      <c r="E37" s="298"/>
      <c r="G37" s="338"/>
      <c r="H37" s="339"/>
      <c r="I37" s="339"/>
      <c r="J37" s="340"/>
      <c r="K37" s="111"/>
      <c r="L37" s="111"/>
    </row>
    <row r="38" spans="1:13" s="88" customFormat="1" ht="15" customHeight="1" x14ac:dyDescent="0.2">
      <c r="A38" s="345"/>
      <c r="B38" s="331"/>
      <c r="C38" s="332"/>
      <c r="D38" s="333"/>
      <c r="E38" s="298"/>
      <c r="G38" s="421" t="s">
        <v>52</v>
      </c>
      <c r="H38" s="422"/>
      <c r="I38" s="422"/>
      <c r="J38" s="423"/>
      <c r="K38" s="111"/>
      <c r="L38" s="111"/>
    </row>
    <row r="39" spans="1:13" s="88" customFormat="1" ht="15" customHeight="1" thickBot="1" x14ac:dyDescent="0.25">
      <c r="A39" s="345"/>
      <c r="B39" s="324"/>
      <c r="C39" s="325"/>
      <c r="D39" s="326"/>
      <c r="E39" s="383"/>
      <c r="G39" s="412"/>
      <c r="H39" s="413"/>
      <c r="I39" s="413"/>
      <c r="J39" s="414"/>
      <c r="K39" s="89"/>
      <c r="L39" s="89"/>
    </row>
    <row r="40" spans="1:13" s="88" customFormat="1" ht="15" customHeight="1" thickTop="1" thickBot="1" x14ac:dyDescent="0.25">
      <c r="A40" s="345"/>
      <c r="B40" s="112" t="s">
        <v>40</v>
      </c>
      <c r="C40" s="113" t="s">
        <v>59</v>
      </c>
      <c r="D40" s="113" t="s">
        <v>41</v>
      </c>
      <c r="E40" s="92" t="s">
        <v>42</v>
      </c>
      <c r="G40" s="415"/>
      <c r="H40" s="416"/>
      <c r="I40" s="416"/>
      <c r="J40" s="417"/>
    </row>
    <row r="41" spans="1:13" s="88" customFormat="1" ht="15" customHeight="1" thickTop="1" x14ac:dyDescent="0.2">
      <c r="A41" s="345"/>
      <c r="B41" s="144"/>
      <c r="C41" s="158"/>
      <c r="D41" s="145"/>
      <c r="E41" s="93"/>
      <c r="G41" s="415"/>
      <c r="H41" s="416"/>
      <c r="I41" s="416"/>
      <c r="J41" s="417"/>
    </row>
    <row r="42" spans="1:13" s="88" customFormat="1" ht="15" customHeight="1" x14ac:dyDescent="0.2">
      <c r="A42" s="345"/>
      <c r="B42" s="141"/>
      <c r="C42" s="157"/>
      <c r="D42" s="143"/>
      <c r="E42" s="94"/>
      <c r="G42" s="415"/>
      <c r="H42" s="416"/>
      <c r="I42" s="416"/>
      <c r="J42" s="417"/>
    </row>
    <row r="43" spans="1:13" s="88" customFormat="1" ht="15" customHeight="1" x14ac:dyDescent="0.2">
      <c r="A43" s="345"/>
      <c r="B43" s="136"/>
      <c r="C43" s="153"/>
      <c r="D43" s="129"/>
      <c r="E43" s="94"/>
      <c r="G43" s="415"/>
      <c r="H43" s="416"/>
      <c r="I43" s="416"/>
      <c r="J43" s="417"/>
    </row>
    <row r="44" spans="1:13" s="88" customFormat="1" ht="15" customHeight="1" x14ac:dyDescent="0.2">
      <c r="A44" s="345"/>
      <c r="B44" s="136"/>
      <c r="C44" s="153"/>
      <c r="D44" s="129"/>
      <c r="E44" s="94"/>
      <c r="G44" s="415"/>
      <c r="H44" s="416"/>
      <c r="I44" s="416"/>
      <c r="J44" s="417"/>
    </row>
    <row r="45" spans="1:13" s="88" customFormat="1" ht="15" customHeight="1" x14ac:dyDescent="0.2">
      <c r="A45" s="346"/>
      <c r="B45" s="136"/>
      <c r="C45" s="153"/>
      <c r="D45" s="129"/>
      <c r="E45" s="94"/>
      <c r="G45" s="418"/>
      <c r="H45" s="419"/>
      <c r="I45" s="419"/>
      <c r="J45" s="420"/>
    </row>
    <row r="46" spans="1:13" s="88" customFormat="1" ht="15" customHeight="1" thickBot="1" x14ac:dyDescent="0.25">
      <c r="A46" s="393"/>
      <c r="B46" s="393"/>
      <c r="C46" s="393"/>
      <c r="D46" s="393"/>
      <c r="E46" s="393"/>
      <c r="F46" s="393"/>
      <c r="G46" s="393"/>
      <c r="H46" s="393"/>
      <c r="I46" s="393"/>
      <c r="J46" s="393"/>
    </row>
    <row r="47" spans="1:13" s="88" customFormat="1" ht="15" customHeight="1" x14ac:dyDescent="0.2">
      <c r="A47" s="394" t="s">
        <v>53</v>
      </c>
      <c r="B47" s="395"/>
      <c r="C47" s="395"/>
      <c r="D47" s="395"/>
      <c r="E47" s="395"/>
      <c r="F47" s="395"/>
      <c r="G47" s="395"/>
      <c r="H47" s="395"/>
      <c r="I47" s="398">
        <f>J6+E6</f>
        <v>0</v>
      </c>
      <c r="J47" s="399"/>
    </row>
    <row r="48" spans="1:13" s="88" customFormat="1" ht="15" customHeight="1" thickBot="1" x14ac:dyDescent="0.25">
      <c r="A48" s="396"/>
      <c r="B48" s="397"/>
      <c r="C48" s="397"/>
      <c r="D48" s="397"/>
      <c r="E48" s="397"/>
      <c r="F48" s="397"/>
      <c r="G48" s="397"/>
      <c r="H48" s="397"/>
      <c r="I48" s="400"/>
      <c r="J48" s="401"/>
    </row>
    <row r="49" spans="1:10" s="88" customFormat="1" ht="15" customHeight="1" x14ac:dyDescent="0.2">
      <c r="A49" s="283" t="s">
        <v>121</v>
      </c>
      <c r="B49" s="283"/>
      <c r="C49" s="283"/>
      <c r="D49" s="283"/>
      <c r="E49" s="283"/>
      <c r="F49" s="283"/>
      <c r="G49" s="283"/>
      <c r="H49" s="283"/>
      <c r="I49" s="283"/>
      <c r="J49" s="283"/>
    </row>
    <row r="50" spans="1:10" s="88" customFormat="1" ht="15" hidden="1" customHeight="1" x14ac:dyDescent="0.2">
      <c r="A50" s="288" t="s">
        <v>62</v>
      </c>
      <c r="B50" s="289"/>
      <c r="C50" s="289"/>
      <c r="D50" s="289"/>
      <c r="E50" s="289"/>
      <c r="F50" s="289"/>
      <c r="G50" s="289"/>
      <c r="H50" s="289"/>
      <c r="I50" s="289"/>
      <c r="J50" s="290"/>
    </row>
    <row r="51" spans="1:10" s="88" customFormat="1" ht="15" hidden="1" customHeight="1" x14ac:dyDescent="0.2">
      <c r="A51" s="291"/>
      <c r="B51" s="292"/>
      <c r="C51" s="292"/>
      <c r="D51" s="292"/>
      <c r="E51" s="292"/>
      <c r="F51" s="292"/>
      <c r="G51" s="292"/>
      <c r="H51" s="292"/>
      <c r="I51" s="292"/>
      <c r="J51" s="293"/>
    </row>
    <row r="52" spans="1:10" s="88" customFormat="1" ht="15" customHeight="1" x14ac:dyDescent="0.2">
      <c r="A52" s="163"/>
      <c r="B52" s="160"/>
      <c r="C52" s="160"/>
      <c r="D52" s="160"/>
      <c r="E52" s="160"/>
      <c r="F52" s="82"/>
      <c r="G52" s="82"/>
      <c r="H52" s="82"/>
      <c r="I52" s="82"/>
      <c r="J52" s="82"/>
    </row>
    <row r="53" spans="1:10" s="88" customFormat="1" ht="15" customHeight="1" x14ac:dyDescent="0.2">
      <c r="A53" s="114"/>
      <c r="B53" s="114"/>
      <c r="C53" s="114"/>
      <c r="D53" s="114"/>
      <c r="E53" s="114"/>
    </row>
    <row r="54" spans="1:10" s="88" customFormat="1" ht="15" customHeight="1" x14ac:dyDescent="0.2">
      <c r="A54" s="114"/>
      <c r="B54" s="114"/>
      <c r="C54" s="114"/>
      <c r="D54" s="114"/>
      <c r="E54" s="114"/>
    </row>
    <row r="55" spans="1:10" s="88" customFormat="1" ht="15" customHeight="1" x14ac:dyDescent="0.2">
      <c r="A55" s="114"/>
      <c r="B55" s="114"/>
      <c r="C55" s="114"/>
      <c r="D55" s="114"/>
      <c r="E55" s="114"/>
    </row>
    <row r="56" spans="1:10" ht="12.75" x14ac:dyDescent="0.2">
      <c r="B56" s="218" t="s">
        <v>35</v>
      </c>
      <c r="C56" s="116"/>
      <c r="E56" s="117"/>
      <c r="F56" s="117"/>
      <c r="G56" s="118"/>
    </row>
    <row r="57" spans="1:10" x14ac:dyDescent="0.2">
      <c r="B57" s="159" t="s">
        <v>84</v>
      </c>
      <c r="C57" s="119"/>
      <c r="E57" s="117"/>
      <c r="F57" s="117"/>
      <c r="G57" s="118"/>
    </row>
    <row r="58" spans="1:10" x14ac:dyDescent="0.2">
      <c r="B58" s="159" t="s">
        <v>85</v>
      </c>
      <c r="C58" s="119"/>
      <c r="E58" s="117"/>
      <c r="F58" s="117"/>
      <c r="G58" s="118"/>
    </row>
    <row r="59" spans="1:10" x14ac:dyDescent="0.2">
      <c r="B59" s="221" t="s">
        <v>109</v>
      </c>
      <c r="C59" s="119"/>
      <c r="E59" s="117"/>
      <c r="F59" s="117"/>
      <c r="G59" s="118"/>
    </row>
    <row r="60" spans="1:10" x14ac:dyDescent="0.2">
      <c r="B60" s="159" t="s">
        <v>87</v>
      </c>
      <c r="C60" s="119"/>
      <c r="E60" s="117"/>
      <c r="F60" s="117"/>
      <c r="G60" s="118"/>
    </row>
    <row r="61" spans="1:10" x14ac:dyDescent="0.2">
      <c r="B61" s="159" t="s">
        <v>88</v>
      </c>
      <c r="C61" s="119"/>
      <c r="E61" s="120"/>
      <c r="F61" s="117"/>
      <c r="G61" s="118"/>
    </row>
    <row r="62" spans="1:10" x14ac:dyDescent="0.2">
      <c r="B62" s="159" t="s">
        <v>86</v>
      </c>
      <c r="C62" s="119"/>
      <c r="F62" s="117"/>
      <c r="G62" s="118"/>
    </row>
    <row r="63" spans="1:10" x14ac:dyDescent="0.2">
      <c r="B63" s="159" t="s">
        <v>89</v>
      </c>
      <c r="C63" s="119"/>
      <c r="F63" s="120"/>
      <c r="G63" s="120"/>
    </row>
    <row r="64" spans="1:10" x14ac:dyDescent="0.2">
      <c r="B64" s="159" t="s">
        <v>90</v>
      </c>
      <c r="C64" s="119"/>
    </row>
    <row r="65" spans="2:3" x14ac:dyDescent="0.2">
      <c r="B65" s="159" t="s">
        <v>91</v>
      </c>
      <c r="C65" s="119"/>
    </row>
    <row r="66" spans="2:3" x14ac:dyDescent="0.2">
      <c r="B66" s="159" t="s">
        <v>92</v>
      </c>
      <c r="C66" s="119"/>
    </row>
    <row r="67" spans="2:3" x14ac:dyDescent="0.2">
      <c r="B67" s="159" t="s">
        <v>93</v>
      </c>
      <c r="C67" s="119"/>
    </row>
    <row r="68" spans="2:3" x14ac:dyDescent="0.2">
      <c r="B68" s="159" t="s">
        <v>94</v>
      </c>
      <c r="C68" s="119"/>
    </row>
    <row r="69" spans="2:3" x14ac:dyDescent="0.2">
      <c r="B69" s="121"/>
      <c r="C69" s="121"/>
    </row>
    <row r="70" spans="2:3" x14ac:dyDescent="0.2">
      <c r="B70" s="121"/>
      <c r="C70" s="121"/>
    </row>
    <row r="71" spans="2:3" x14ac:dyDescent="0.2">
      <c r="B71" s="121"/>
      <c r="C71" s="121"/>
    </row>
    <row r="72" spans="2:3" x14ac:dyDescent="0.2">
      <c r="B72" s="121"/>
      <c r="C72" s="121"/>
    </row>
  </sheetData>
  <sheetProtection selectLockedCells="1"/>
  <mergeCells count="65">
    <mergeCell ref="B33:D33"/>
    <mergeCell ref="A7:A24"/>
    <mergeCell ref="B32:D32"/>
    <mergeCell ref="B27:D29"/>
    <mergeCell ref="A46:J46"/>
    <mergeCell ref="A47:H48"/>
    <mergeCell ref="I47:J48"/>
    <mergeCell ref="A26:A34"/>
    <mergeCell ref="B36:D36"/>
    <mergeCell ref="B26:D26"/>
    <mergeCell ref="A36:A45"/>
    <mergeCell ref="B31:D31"/>
    <mergeCell ref="E36:E39"/>
    <mergeCell ref="B34:D34"/>
    <mergeCell ref="G39:J45"/>
    <mergeCell ref="B37:D39"/>
    <mergeCell ref="G38:J38"/>
    <mergeCell ref="H14:I14"/>
    <mergeCell ref="A1:J2"/>
    <mergeCell ref="J10:J12"/>
    <mergeCell ref="H11:I12"/>
    <mergeCell ref="J7:J9"/>
    <mergeCell ref="H10:I10"/>
    <mergeCell ref="G6:I6"/>
    <mergeCell ref="G5:H5"/>
    <mergeCell ref="G10:G19"/>
    <mergeCell ref="H15:I15"/>
    <mergeCell ref="J3:J4"/>
    <mergeCell ref="E7:E9"/>
    <mergeCell ref="A6:D6"/>
    <mergeCell ref="H13:I13"/>
    <mergeCell ref="H16:I16"/>
    <mergeCell ref="H19:I19"/>
    <mergeCell ref="B8:D9"/>
    <mergeCell ref="K7:L9"/>
    <mergeCell ref="G7:I9"/>
    <mergeCell ref="L34:M36"/>
    <mergeCell ref="G37:J37"/>
    <mergeCell ref="G28:J28"/>
    <mergeCell ref="G29:G36"/>
    <mergeCell ref="H29:I29"/>
    <mergeCell ref="J29:J31"/>
    <mergeCell ref="H30:I32"/>
    <mergeCell ref="H27:I27"/>
    <mergeCell ref="H22:I22"/>
    <mergeCell ref="J21:J22"/>
    <mergeCell ref="H26:I26"/>
    <mergeCell ref="H23:I23"/>
    <mergeCell ref="G21:G27"/>
    <mergeCell ref="A49:J49"/>
    <mergeCell ref="H3:H4"/>
    <mergeCell ref="I3:I4"/>
    <mergeCell ref="A50:J51"/>
    <mergeCell ref="B30:D30"/>
    <mergeCell ref="E26:E29"/>
    <mergeCell ref="A3:B4"/>
    <mergeCell ref="C3:D4"/>
    <mergeCell ref="E3:G4"/>
    <mergeCell ref="H17:I17"/>
    <mergeCell ref="H18:I18"/>
    <mergeCell ref="A25:E25"/>
    <mergeCell ref="H21:I21"/>
    <mergeCell ref="H24:I24"/>
    <mergeCell ref="H25:I25"/>
    <mergeCell ref="B7:D7"/>
  </mergeCells>
  <phoneticPr fontId="3" type="noConversion"/>
  <dataValidations count="1">
    <dataValidation type="list" allowBlank="1" showInputMessage="1" showErrorMessage="1" sqref="J3">
      <formula1>$B$56:$B$68</formula1>
    </dataValidation>
  </dataValidations>
  <printOptions horizontalCentered="1" verticalCentered="1"/>
  <pageMargins left="0.5" right="0.5" top="1" bottom="1" header="0.5" footer="0.25"/>
  <pageSetup scale="74" orientation="portrait" r:id="rId1"/>
  <headerFooter alignWithMargins="0">
    <oddHeader>&amp;L&amp;9CLAIM FOR REIMBURSEMENT&amp;R&amp;8OFFICE OF HAWAII CHILD NUTRITION PROGRAMS
650 IWILEI ROAD, SUITE 270, HONOLULU, HI 96817
PHONE: 808-587-3600; FAX: 808-587-3606</oddHeader>
    <oddFooter>&amp;RCL-FFV2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72"/>
  <sheetViews>
    <sheetView view="pageBreakPreview" topLeftCell="A37" zoomScaleNormal="100" zoomScaleSheetLayoutView="100" workbookViewId="0">
      <selection activeCell="L45" sqref="L45"/>
    </sheetView>
  </sheetViews>
  <sheetFormatPr defaultColWidth="9.140625" defaultRowHeight="12" x14ac:dyDescent="0.2"/>
  <cols>
    <col min="1" max="1" width="3.85546875" style="115" customWidth="1"/>
    <col min="2" max="3" width="12.42578125" style="115" customWidth="1"/>
    <col min="4" max="4" width="27.85546875" style="115" customWidth="1"/>
    <col min="5" max="5" width="19.42578125" style="115" customWidth="1"/>
    <col min="6" max="6" width="3" style="115" customWidth="1"/>
    <col min="7" max="7" width="3.85546875" style="115" customWidth="1"/>
    <col min="8" max="8" width="12.42578125" style="115" customWidth="1"/>
    <col min="9" max="9" width="27.85546875" style="115" customWidth="1"/>
    <col min="10" max="10" width="19.42578125" style="115" customWidth="1"/>
    <col min="11" max="11" width="9.140625" style="115"/>
    <col min="12" max="12" width="35.7109375" style="115" customWidth="1"/>
    <col min="13" max="16384" width="9.140625" style="115"/>
  </cols>
  <sheetData>
    <row r="1" spans="1:13" s="82" customFormat="1" ht="15" customHeight="1" x14ac:dyDescent="0.2">
      <c r="A1" s="363" t="s">
        <v>37</v>
      </c>
      <c r="B1" s="364"/>
      <c r="C1" s="364"/>
      <c r="D1" s="364"/>
      <c r="E1" s="365"/>
      <c r="F1" s="366"/>
      <c r="G1" s="366"/>
      <c r="H1" s="366"/>
      <c r="I1" s="366"/>
      <c r="J1" s="366"/>
    </row>
    <row r="2" spans="1:13" s="82" customFormat="1" ht="15" customHeight="1" thickBot="1" x14ac:dyDescent="0.25">
      <c r="A2" s="364"/>
      <c r="B2" s="364"/>
      <c r="C2" s="364"/>
      <c r="D2" s="364"/>
      <c r="E2" s="365"/>
      <c r="F2" s="366"/>
      <c r="G2" s="366"/>
      <c r="H2" s="366"/>
      <c r="I2" s="366"/>
      <c r="J2" s="366"/>
    </row>
    <row r="3" spans="1:13" s="82" customFormat="1" ht="15" customHeight="1" x14ac:dyDescent="0.2">
      <c r="A3" s="300" t="s">
        <v>60</v>
      </c>
      <c r="B3" s="301"/>
      <c r="C3" s="425">
        <f>'FFV1'!A10</f>
        <v>0</v>
      </c>
      <c r="D3" s="426"/>
      <c r="E3" s="301" t="s">
        <v>61</v>
      </c>
      <c r="F3" s="301"/>
      <c r="G3" s="301"/>
      <c r="H3" s="284">
        <f>'FFV1'!F11</f>
        <v>0</v>
      </c>
      <c r="I3" s="286" t="s">
        <v>18</v>
      </c>
      <c r="J3" s="381" t="s">
        <v>86</v>
      </c>
    </row>
    <row r="4" spans="1:13" s="82" customFormat="1" ht="15" customHeight="1" thickBot="1" x14ac:dyDescent="0.25">
      <c r="A4" s="302"/>
      <c r="B4" s="303"/>
      <c r="C4" s="427"/>
      <c r="D4" s="428"/>
      <c r="E4" s="303"/>
      <c r="F4" s="303"/>
      <c r="G4" s="303"/>
      <c r="H4" s="285"/>
      <c r="I4" s="287"/>
      <c r="J4" s="382"/>
    </row>
    <row r="5" spans="1:13" s="82" customFormat="1" ht="15" customHeight="1" x14ac:dyDescent="0.25">
      <c r="A5" s="83"/>
      <c r="B5" s="84"/>
      <c r="C5" s="84"/>
      <c r="D5" s="84"/>
      <c r="E5" s="85"/>
      <c r="F5" s="86"/>
      <c r="G5" s="377"/>
      <c r="H5" s="378"/>
      <c r="I5" s="87"/>
      <c r="J5" s="87"/>
    </row>
    <row r="6" spans="1:13" s="88" customFormat="1" ht="29.25" customHeight="1" x14ac:dyDescent="0.3">
      <c r="A6" s="384" t="s">
        <v>54</v>
      </c>
      <c r="B6" s="385"/>
      <c r="C6" s="385"/>
      <c r="D6" s="385"/>
      <c r="E6" s="122">
        <f>SUM(E7,E26,E36)</f>
        <v>0</v>
      </c>
      <c r="G6" s="374" t="s">
        <v>57</v>
      </c>
      <c r="H6" s="375"/>
      <c r="I6" s="376"/>
      <c r="J6" s="123">
        <f>J10+J21+J29</f>
        <v>0</v>
      </c>
    </row>
    <row r="7" spans="1:13" s="88" customFormat="1" ht="15" customHeight="1" x14ac:dyDescent="0.2">
      <c r="A7" s="344" t="s">
        <v>38</v>
      </c>
      <c r="B7" s="315" t="s">
        <v>55</v>
      </c>
      <c r="C7" s="319"/>
      <c r="D7" s="320"/>
      <c r="E7" s="297">
        <f>SUM(E11:E24)</f>
        <v>0</v>
      </c>
      <c r="G7" s="330" t="s">
        <v>39</v>
      </c>
      <c r="H7" s="322"/>
      <c r="I7" s="323"/>
      <c r="J7" s="369"/>
      <c r="K7" s="327"/>
      <c r="L7" s="328"/>
    </row>
    <row r="8" spans="1:13" s="88" customFormat="1" ht="15" customHeight="1" x14ac:dyDescent="0.2">
      <c r="A8" s="345"/>
      <c r="B8" s="330" t="s">
        <v>123</v>
      </c>
      <c r="C8" s="322"/>
      <c r="D8" s="323"/>
      <c r="E8" s="298"/>
      <c r="G8" s="331"/>
      <c r="H8" s="332"/>
      <c r="I8" s="333"/>
      <c r="J8" s="370"/>
      <c r="K8" s="329"/>
      <c r="L8" s="328"/>
      <c r="M8" s="89"/>
    </row>
    <row r="9" spans="1:13" s="88" customFormat="1" ht="15" customHeight="1" thickBot="1" x14ac:dyDescent="0.25">
      <c r="A9" s="345"/>
      <c r="B9" s="324"/>
      <c r="C9" s="325"/>
      <c r="D9" s="326"/>
      <c r="E9" s="383"/>
      <c r="G9" s="334"/>
      <c r="H9" s="335"/>
      <c r="I9" s="336"/>
      <c r="J9" s="371"/>
      <c r="K9" s="329"/>
      <c r="L9" s="328"/>
    </row>
    <row r="10" spans="1:13" s="88" customFormat="1" ht="15" customHeight="1" thickTop="1" thickBot="1" x14ac:dyDescent="0.25">
      <c r="A10" s="345"/>
      <c r="B10" s="90" t="s">
        <v>40</v>
      </c>
      <c r="C10" s="91" t="s">
        <v>59</v>
      </c>
      <c r="D10" s="91" t="s">
        <v>41</v>
      </c>
      <c r="E10" s="92" t="s">
        <v>42</v>
      </c>
      <c r="G10" s="344" t="s">
        <v>43</v>
      </c>
      <c r="H10" s="372" t="s">
        <v>43</v>
      </c>
      <c r="I10" s="373"/>
      <c r="J10" s="297">
        <f>SUM(J13:J19)</f>
        <v>0</v>
      </c>
      <c r="L10" s="89"/>
    </row>
    <row r="11" spans="1:13" s="88" customFormat="1" ht="15" customHeight="1" thickTop="1" x14ac:dyDescent="0.2">
      <c r="A11" s="345"/>
      <c r="B11" s="140"/>
      <c r="C11" s="156"/>
      <c r="D11" s="142"/>
      <c r="E11" s="93"/>
      <c r="G11" s="345"/>
      <c r="H11" s="429" t="s">
        <v>122</v>
      </c>
      <c r="I11" s="349"/>
      <c r="J11" s="298"/>
    </row>
    <row r="12" spans="1:13" s="88" customFormat="1" ht="15" customHeight="1" thickBot="1" x14ac:dyDescent="0.25">
      <c r="A12" s="345"/>
      <c r="B12" s="141"/>
      <c r="C12" s="157"/>
      <c r="D12" s="143"/>
      <c r="E12" s="94"/>
      <c r="G12" s="345"/>
      <c r="H12" s="367"/>
      <c r="I12" s="368"/>
      <c r="J12" s="299"/>
    </row>
    <row r="13" spans="1:13" s="88" customFormat="1" ht="15" customHeight="1" thickTop="1" thickBot="1" x14ac:dyDescent="0.25">
      <c r="A13" s="345"/>
      <c r="B13" s="141"/>
      <c r="C13" s="157"/>
      <c r="D13" s="143"/>
      <c r="E13" s="94"/>
      <c r="G13" s="345"/>
      <c r="H13" s="386" t="s">
        <v>44</v>
      </c>
      <c r="I13" s="387"/>
      <c r="J13" s="95" t="s">
        <v>42</v>
      </c>
    </row>
    <row r="14" spans="1:13" s="88" customFormat="1" ht="15" customHeight="1" thickTop="1" x14ac:dyDescent="0.2">
      <c r="A14" s="345"/>
      <c r="B14" s="141"/>
      <c r="C14" s="157"/>
      <c r="D14" s="143"/>
      <c r="E14" s="94"/>
      <c r="G14" s="345"/>
      <c r="H14" s="361"/>
      <c r="I14" s="362"/>
      <c r="J14" s="96"/>
    </row>
    <row r="15" spans="1:13" s="88" customFormat="1" ht="15" customHeight="1" x14ac:dyDescent="0.2">
      <c r="A15" s="345"/>
      <c r="B15" s="141"/>
      <c r="C15" s="157"/>
      <c r="D15" s="143"/>
      <c r="E15" s="94"/>
      <c r="G15" s="345"/>
      <c r="H15" s="379"/>
      <c r="I15" s="380"/>
      <c r="J15" s="97"/>
    </row>
    <row r="16" spans="1:13" s="88" customFormat="1" ht="15" customHeight="1" x14ac:dyDescent="0.2">
      <c r="A16" s="345"/>
      <c r="B16" s="136"/>
      <c r="C16" s="153"/>
      <c r="D16" s="129"/>
      <c r="E16" s="94"/>
      <c r="G16" s="345"/>
      <c r="H16" s="388"/>
      <c r="I16" s="309"/>
      <c r="J16" s="97"/>
    </row>
    <row r="17" spans="1:12" s="88" customFormat="1" ht="15" customHeight="1" x14ac:dyDescent="0.2">
      <c r="A17" s="345"/>
      <c r="B17" s="136"/>
      <c r="C17" s="153"/>
      <c r="D17" s="129"/>
      <c r="E17" s="94"/>
      <c r="G17" s="345"/>
      <c r="H17" s="308"/>
      <c r="I17" s="309"/>
      <c r="J17" s="97"/>
    </row>
    <row r="18" spans="1:12" s="88" customFormat="1" ht="15" customHeight="1" x14ac:dyDescent="0.2">
      <c r="A18" s="345"/>
      <c r="B18" s="136"/>
      <c r="C18" s="153"/>
      <c r="D18" s="129"/>
      <c r="E18" s="94"/>
      <c r="G18" s="370"/>
      <c r="H18" s="310"/>
      <c r="I18" s="311"/>
      <c r="J18" s="98"/>
    </row>
    <row r="19" spans="1:12" s="88" customFormat="1" ht="15" customHeight="1" x14ac:dyDescent="0.2">
      <c r="A19" s="345"/>
      <c r="B19" s="136"/>
      <c r="C19" s="153"/>
      <c r="D19" s="129"/>
      <c r="E19" s="94"/>
      <c r="G19" s="371"/>
      <c r="H19" s="310"/>
      <c r="I19" s="311"/>
      <c r="J19" s="98"/>
    </row>
    <row r="20" spans="1:12" s="88" customFormat="1" ht="15" customHeight="1" x14ac:dyDescent="0.2">
      <c r="A20" s="345"/>
      <c r="B20" s="136"/>
      <c r="C20" s="153"/>
      <c r="D20" s="129"/>
      <c r="E20" s="94"/>
      <c r="G20" s="99"/>
      <c r="H20" s="100"/>
      <c r="I20" s="100"/>
      <c r="J20" s="101"/>
    </row>
    <row r="21" spans="1:12" s="88" customFormat="1" ht="15" customHeight="1" x14ac:dyDescent="0.2">
      <c r="A21" s="345"/>
      <c r="B21" s="136"/>
      <c r="C21" s="153"/>
      <c r="D21" s="129"/>
      <c r="E21" s="94"/>
      <c r="G21" s="344" t="s">
        <v>45</v>
      </c>
      <c r="H21" s="315" t="s">
        <v>46</v>
      </c>
      <c r="I21" s="316"/>
      <c r="J21" s="297">
        <f>SUM(J23:J27)</f>
        <v>0</v>
      </c>
    </row>
    <row r="22" spans="1:12" s="88" customFormat="1" ht="15" customHeight="1" thickBot="1" x14ac:dyDescent="0.25">
      <c r="A22" s="345"/>
      <c r="B22" s="136"/>
      <c r="C22" s="153"/>
      <c r="D22" s="129"/>
      <c r="E22" s="94"/>
      <c r="G22" s="345"/>
      <c r="H22" s="356" t="s">
        <v>47</v>
      </c>
      <c r="I22" s="357"/>
      <c r="J22" s="347"/>
    </row>
    <row r="23" spans="1:12" s="88" customFormat="1" ht="15" customHeight="1" thickTop="1" x14ac:dyDescent="0.2">
      <c r="A23" s="345"/>
      <c r="B23" s="136"/>
      <c r="C23" s="153"/>
      <c r="D23" s="129"/>
      <c r="E23" s="94"/>
      <c r="G23" s="345"/>
      <c r="H23" s="359"/>
      <c r="I23" s="360"/>
      <c r="J23" s="94"/>
    </row>
    <row r="24" spans="1:12" s="88" customFormat="1" ht="15" customHeight="1" x14ac:dyDescent="0.2">
      <c r="A24" s="346"/>
      <c r="B24" s="138"/>
      <c r="C24" s="154"/>
      <c r="D24" s="125"/>
      <c r="E24" s="97"/>
      <c r="G24" s="345"/>
      <c r="H24" s="317"/>
      <c r="I24" s="318"/>
      <c r="J24" s="94"/>
      <c r="K24" s="89"/>
      <c r="L24" s="89"/>
    </row>
    <row r="25" spans="1:12" s="88" customFormat="1" ht="15" customHeight="1" x14ac:dyDescent="0.2">
      <c r="A25" s="312"/>
      <c r="B25" s="313"/>
      <c r="C25" s="313"/>
      <c r="D25" s="313"/>
      <c r="E25" s="314"/>
      <c r="G25" s="345"/>
      <c r="H25" s="317"/>
      <c r="I25" s="318"/>
      <c r="J25" s="94"/>
      <c r="K25" s="89"/>
      <c r="L25" s="89"/>
    </row>
    <row r="26" spans="1:12" s="88" customFormat="1" ht="15" customHeight="1" x14ac:dyDescent="0.2">
      <c r="A26" s="344" t="s">
        <v>22</v>
      </c>
      <c r="B26" s="406" t="s">
        <v>56</v>
      </c>
      <c r="C26" s="407"/>
      <c r="D26" s="320"/>
      <c r="E26" s="297">
        <f>SUM(E31:E34)</f>
        <v>0</v>
      </c>
      <c r="G26" s="345"/>
      <c r="H26" s="317"/>
      <c r="I26" s="318"/>
      <c r="J26" s="94"/>
      <c r="K26" s="89"/>
    </row>
    <row r="27" spans="1:12" s="88" customFormat="1" ht="15" customHeight="1" x14ac:dyDescent="0.2">
      <c r="A27" s="345"/>
      <c r="B27" s="330" t="s">
        <v>124</v>
      </c>
      <c r="C27" s="322"/>
      <c r="D27" s="323"/>
      <c r="E27" s="298"/>
      <c r="G27" s="346"/>
      <c r="H27" s="354"/>
      <c r="I27" s="355"/>
      <c r="J27" s="94"/>
      <c r="K27" s="89"/>
    </row>
    <row r="28" spans="1:12" s="88" customFormat="1" ht="15" customHeight="1" x14ac:dyDescent="0.2">
      <c r="A28" s="345"/>
      <c r="B28" s="331"/>
      <c r="C28" s="332"/>
      <c r="D28" s="333"/>
      <c r="E28" s="298"/>
      <c r="G28" s="341"/>
      <c r="H28" s="342"/>
      <c r="I28" s="342"/>
      <c r="J28" s="343"/>
      <c r="K28" s="102"/>
    </row>
    <row r="29" spans="1:12" s="88" customFormat="1" ht="15" customHeight="1" thickBot="1" x14ac:dyDescent="0.25">
      <c r="A29" s="345"/>
      <c r="B29" s="390"/>
      <c r="C29" s="391"/>
      <c r="D29" s="392"/>
      <c r="E29" s="299"/>
      <c r="G29" s="344" t="s">
        <v>48</v>
      </c>
      <c r="H29" s="315" t="s">
        <v>48</v>
      </c>
      <c r="I29" s="316"/>
      <c r="J29" s="297">
        <f>SUM(J34:J36)</f>
        <v>0</v>
      </c>
      <c r="K29" s="89"/>
    </row>
    <row r="30" spans="1:12" s="88" customFormat="1" ht="15" customHeight="1" thickTop="1" thickBot="1" x14ac:dyDescent="0.25">
      <c r="A30" s="345"/>
      <c r="B30" s="294" t="s">
        <v>44</v>
      </c>
      <c r="C30" s="295"/>
      <c r="D30" s="296"/>
      <c r="E30" s="103" t="s">
        <v>42</v>
      </c>
      <c r="G30" s="345"/>
      <c r="H30" s="429" t="s">
        <v>49</v>
      </c>
      <c r="I30" s="349"/>
      <c r="J30" s="298"/>
      <c r="K30" s="89"/>
    </row>
    <row r="31" spans="1:12" s="88" customFormat="1" ht="15" customHeight="1" thickTop="1" x14ac:dyDescent="0.2">
      <c r="A31" s="345"/>
      <c r="B31" s="408"/>
      <c r="C31" s="361"/>
      <c r="D31" s="362"/>
      <c r="E31" s="96"/>
      <c r="G31" s="345"/>
      <c r="H31" s="350"/>
      <c r="I31" s="351"/>
      <c r="J31" s="347"/>
      <c r="K31" s="89"/>
    </row>
    <row r="32" spans="1:12" s="88" customFormat="1" ht="15" customHeight="1" thickBot="1" x14ac:dyDescent="0.25">
      <c r="A32" s="345"/>
      <c r="B32" s="389"/>
      <c r="C32" s="379"/>
      <c r="D32" s="380"/>
      <c r="E32" s="97"/>
      <c r="G32" s="345"/>
      <c r="H32" s="352"/>
      <c r="I32" s="353"/>
      <c r="J32" s="104"/>
      <c r="K32" s="89"/>
    </row>
    <row r="33" spans="1:13" s="88" customFormat="1" ht="15" customHeight="1" thickTop="1" thickBot="1" x14ac:dyDescent="0.25">
      <c r="A33" s="345"/>
      <c r="B33" s="424"/>
      <c r="C33" s="424"/>
      <c r="D33" s="424"/>
      <c r="E33" s="124"/>
      <c r="G33" s="345"/>
      <c r="H33" s="105" t="s">
        <v>50</v>
      </c>
      <c r="I33" s="105" t="s">
        <v>51</v>
      </c>
      <c r="J33" s="106"/>
      <c r="K33" s="89"/>
      <c r="L33" s="89"/>
      <c r="M33" s="89"/>
    </row>
    <row r="34" spans="1:13" s="88" customFormat="1" ht="15" customHeight="1" thickTop="1" x14ac:dyDescent="0.2">
      <c r="A34" s="402"/>
      <c r="B34" s="409"/>
      <c r="C34" s="410"/>
      <c r="D34" s="411"/>
      <c r="E34" s="107"/>
      <c r="G34" s="345"/>
      <c r="H34" s="131"/>
      <c r="I34" s="126"/>
      <c r="J34" s="93"/>
      <c r="K34" s="89"/>
      <c r="L34" s="332"/>
      <c r="M34" s="332"/>
    </row>
    <row r="35" spans="1:13" s="88" customFormat="1" ht="15" customHeight="1" x14ac:dyDescent="0.2">
      <c r="A35" s="108"/>
      <c r="B35" s="100"/>
      <c r="C35" s="100"/>
      <c r="D35" s="100"/>
      <c r="E35" s="109"/>
      <c r="G35" s="345"/>
      <c r="H35" s="132"/>
      <c r="I35" s="128"/>
      <c r="J35" s="94"/>
      <c r="K35" s="89"/>
      <c r="L35" s="332"/>
      <c r="M35" s="332"/>
    </row>
    <row r="36" spans="1:13" s="88" customFormat="1" ht="14.25" customHeight="1" x14ac:dyDescent="0.2">
      <c r="A36" s="344" t="s">
        <v>108</v>
      </c>
      <c r="B36" s="403" t="s">
        <v>108</v>
      </c>
      <c r="C36" s="404"/>
      <c r="D36" s="405"/>
      <c r="E36" s="297">
        <f>SUM(E41:E45)</f>
        <v>0</v>
      </c>
      <c r="G36" s="346"/>
      <c r="H36" s="128"/>
      <c r="I36" s="129"/>
      <c r="J36" s="94"/>
      <c r="K36" s="110"/>
      <c r="L36" s="337"/>
      <c r="M36" s="337"/>
    </row>
    <row r="37" spans="1:13" s="88" customFormat="1" ht="15.75" customHeight="1" x14ac:dyDescent="0.2">
      <c r="A37" s="345"/>
      <c r="B37" s="330" t="s">
        <v>125</v>
      </c>
      <c r="C37" s="322"/>
      <c r="D37" s="323"/>
      <c r="E37" s="298"/>
      <c r="G37" s="338"/>
      <c r="H37" s="339"/>
      <c r="I37" s="339"/>
      <c r="J37" s="340"/>
      <c r="K37" s="111"/>
      <c r="L37" s="111"/>
    </row>
    <row r="38" spans="1:13" s="88" customFormat="1" ht="15" customHeight="1" x14ac:dyDescent="0.2">
      <c r="A38" s="345"/>
      <c r="B38" s="331"/>
      <c r="C38" s="332"/>
      <c r="D38" s="333"/>
      <c r="E38" s="298"/>
      <c r="G38" s="421" t="s">
        <v>52</v>
      </c>
      <c r="H38" s="422"/>
      <c r="I38" s="422"/>
      <c r="J38" s="423"/>
      <c r="K38" s="111"/>
      <c r="L38" s="111"/>
    </row>
    <row r="39" spans="1:13" s="88" customFormat="1" ht="15" customHeight="1" thickBot="1" x14ac:dyDescent="0.25">
      <c r="A39" s="345"/>
      <c r="B39" s="324"/>
      <c r="C39" s="325"/>
      <c r="D39" s="326"/>
      <c r="E39" s="383"/>
      <c r="G39" s="412"/>
      <c r="H39" s="413"/>
      <c r="I39" s="413"/>
      <c r="J39" s="414"/>
      <c r="K39" s="89"/>
      <c r="L39" s="89"/>
    </row>
    <row r="40" spans="1:13" s="88" customFormat="1" ht="15" customHeight="1" thickTop="1" thickBot="1" x14ac:dyDescent="0.25">
      <c r="A40" s="345"/>
      <c r="B40" s="112" t="s">
        <v>40</v>
      </c>
      <c r="C40" s="113" t="s">
        <v>59</v>
      </c>
      <c r="D40" s="113" t="s">
        <v>41</v>
      </c>
      <c r="E40" s="92" t="s">
        <v>42</v>
      </c>
      <c r="G40" s="415"/>
      <c r="H40" s="416"/>
      <c r="I40" s="416"/>
      <c r="J40" s="417"/>
    </row>
    <row r="41" spans="1:13" s="88" customFormat="1" ht="15" customHeight="1" thickTop="1" x14ac:dyDescent="0.2">
      <c r="A41" s="345"/>
      <c r="B41" s="144"/>
      <c r="C41" s="158"/>
      <c r="D41" s="145"/>
      <c r="E41" s="93"/>
      <c r="G41" s="415"/>
      <c r="H41" s="416"/>
      <c r="I41" s="416"/>
      <c r="J41" s="417"/>
    </row>
    <row r="42" spans="1:13" s="88" customFormat="1" ht="15" customHeight="1" x14ac:dyDescent="0.2">
      <c r="A42" s="345"/>
      <c r="B42" s="141"/>
      <c r="C42" s="157"/>
      <c r="D42" s="143"/>
      <c r="E42" s="94"/>
      <c r="G42" s="415"/>
      <c r="H42" s="416"/>
      <c r="I42" s="416"/>
      <c r="J42" s="417"/>
    </row>
    <row r="43" spans="1:13" s="88" customFormat="1" ht="15" customHeight="1" x14ac:dyDescent="0.2">
      <c r="A43" s="345"/>
      <c r="B43" s="141"/>
      <c r="C43" s="157"/>
      <c r="D43" s="143"/>
      <c r="E43" s="94"/>
      <c r="G43" s="415"/>
      <c r="H43" s="416"/>
      <c r="I43" s="416"/>
      <c r="J43" s="417"/>
    </row>
    <row r="44" spans="1:13" s="88" customFormat="1" ht="15" customHeight="1" x14ac:dyDescent="0.2">
      <c r="A44" s="345"/>
      <c r="B44" s="136"/>
      <c r="C44" s="153"/>
      <c r="D44" s="129"/>
      <c r="E44" s="94"/>
      <c r="G44" s="415"/>
      <c r="H44" s="416"/>
      <c r="I44" s="416"/>
      <c r="J44" s="417"/>
    </row>
    <row r="45" spans="1:13" s="88" customFormat="1" ht="15" customHeight="1" x14ac:dyDescent="0.2">
      <c r="A45" s="346"/>
      <c r="B45" s="136"/>
      <c r="C45" s="153"/>
      <c r="D45" s="129"/>
      <c r="E45" s="94"/>
      <c r="G45" s="418"/>
      <c r="H45" s="419"/>
      <c r="I45" s="419"/>
      <c r="J45" s="420"/>
    </row>
    <row r="46" spans="1:13" s="88" customFormat="1" ht="15" customHeight="1" thickBot="1" x14ac:dyDescent="0.25">
      <c r="A46" s="393"/>
      <c r="B46" s="393"/>
      <c r="C46" s="393"/>
      <c r="D46" s="393"/>
      <c r="E46" s="393"/>
      <c r="F46" s="393"/>
      <c r="G46" s="393"/>
      <c r="H46" s="393"/>
      <c r="I46" s="393"/>
      <c r="J46" s="393"/>
    </row>
    <row r="47" spans="1:13" s="88" customFormat="1" ht="15" customHeight="1" x14ac:dyDescent="0.2">
      <c r="A47" s="394" t="s">
        <v>53</v>
      </c>
      <c r="B47" s="395"/>
      <c r="C47" s="395"/>
      <c r="D47" s="395"/>
      <c r="E47" s="395"/>
      <c r="F47" s="395"/>
      <c r="G47" s="395"/>
      <c r="H47" s="395"/>
      <c r="I47" s="398">
        <f>J6+E6</f>
        <v>0</v>
      </c>
      <c r="J47" s="399"/>
    </row>
    <row r="48" spans="1:13" s="88" customFormat="1" ht="15" customHeight="1" thickBot="1" x14ac:dyDescent="0.25">
      <c r="A48" s="396"/>
      <c r="B48" s="397"/>
      <c r="C48" s="397"/>
      <c r="D48" s="397"/>
      <c r="E48" s="397"/>
      <c r="F48" s="397"/>
      <c r="G48" s="397"/>
      <c r="H48" s="397"/>
      <c r="I48" s="400"/>
      <c r="J48" s="401"/>
    </row>
    <row r="49" spans="1:10" s="88" customFormat="1" ht="15" customHeight="1" x14ac:dyDescent="0.2">
      <c r="A49" s="283" t="s">
        <v>121</v>
      </c>
      <c r="B49" s="283"/>
      <c r="C49" s="283"/>
      <c r="D49" s="283"/>
      <c r="E49" s="283"/>
      <c r="F49" s="283"/>
      <c r="G49" s="283"/>
      <c r="H49" s="283"/>
      <c r="I49" s="283"/>
      <c r="J49" s="283"/>
    </row>
    <row r="50" spans="1:10" s="88" customFormat="1" ht="15" hidden="1" customHeight="1" x14ac:dyDescent="0.2">
      <c r="A50" s="288" t="s">
        <v>62</v>
      </c>
      <c r="B50" s="289"/>
      <c r="C50" s="289"/>
      <c r="D50" s="289"/>
      <c r="E50" s="289"/>
      <c r="F50" s="289"/>
      <c r="G50" s="289"/>
      <c r="H50" s="289"/>
      <c r="I50" s="289"/>
      <c r="J50" s="290"/>
    </row>
    <row r="51" spans="1:10" s="88" customFormat="1" ht="15" hidden="1" customHeight="1" x14ac:dyDescent="0.2">
      <c r="A51" s="291"/>
      <c r="B51" s="292"/>
      <c r="C51" s="292"/>
      <c r="D51" s="292"/>
      <c r="E51" s="292"/>
      <c r="F51" s="292"/>
      <c r="G51" s="292"/>
      <c r="H51" s="292"/>
      <c r="I51" s="292"/>
      <c r="J51" s="293"/>
    </row>
    <row r="52" spans="1:10" s="88" customFormat="1" ht="15" customHeight="1" x14ac:dyDescent="0.2">
      <c r="A52" s="163"/>
      <c r="B52" s="160"/>
      <c r="C52" s="160"/>
      <c r="D52" s="160"/>
      <c r="E52" s="160"/>
      <c r="F52" s="82"/>
      <c r="G52" s="82"/>
      <c r="H52" s="82"/>
      <c r="I52" s="82"/>
      <c r="J52" s="82"/>
    </row>
    <row r="53" spans="1:10" s="88" customFormat="1" ht="15" customHeight="1" x14ac:dyDescent="0.2">
      <c r="A53" s="114"/>
      <c r="B53" s="114"/>
      <c r="C53" s="114"/>
      <c r="D53" s="114"/>
      <c r="E53" s="114"/>
    </row>
    <row r="54" spans="1:10" s="88" customFormat="1" ht="15" customHeight="1" x14ac:dyDescent="0.2">
      <c r="A54" s="114"/>
      <c r="B54" s="114"/>
      <c r="C54" s="114"/>
      <c r="D54" s="114"/>
      <c r="E54" s="114"/>
    </row>
    <row r="55" spans="1:10" s="88" customFormat="1" ht="15" customHeight="1" x14ac:dyDescent="0.2">
      <c r="A55" s="114"/>
      <c r="B55" s="114"/>
      <c r="C55" s="114"/>
      <c r="D55" s="114"/>
      <c r="E55" s="114"/>
    </row>
    <row r="56" spans="1:10" ht="12.75" x14ac:dyDescent="0.2">
      <c r="B56" s="218" t="s">
        <v>35</v>
      </c>
      <c r="C56" s="116"/>
      <c r="E56" s="117"/>
      <c r="F56" s="117"/>
      <c r="G56" s="118"/>
    </row>
    <row r="57" spans="1:10" x14ac:dyDescent="0.2">
      <c r="B57" s="159" t="s">
        <v>84</v>
      </c>
      <c r="C57" s="119"/>
      <c r="E57" s="117"/>
      <c r="F57" s="117"/>
      <c r="G57" s="118"/>
    </row>
    <row r="58" spans="1:10" x14ac:dyDescent="0.2">
      <c r="B58" s="159" t="s">
        <v>85</v>
      </c>
      <c r="C58" s="119"/>
      <c r="E58" s="117"/>
      <c r="F58" s="117"/>
      <c r="G58" s="118"/>
    </row>
    <row r="59" spans="1:10" x14ac:dyDescent="0.2">
      <c r="B59" s="221" t="s">
        <v>109</v>
      </c>
      <c r="C59" s="119"/>
      <c r="E59" s="117"/>
      <c r="F59" s="117"/>
      <c r="G59" s="118"/>
    </row>
    <row r="60" spans="1:10" x14ac:dyDescent="0.2">
      <c r="B60" s="159" t="s">
        <v>87</v>
      </c>
      <c r="C60" s="119"/>
      <c r="E60" s="117"/>
      <c r="F60" s="117"/>
      <c r="G60" s="118"/>
    </row>
    <row r="61" spans="1:10" x14ac:dyDescent="0.2">
      <c r="B61" s="159" t="s">
        <v>88</v>
      </c>
      <c r="C61" s="119"/>
      <c r="E61" s="120"/>
      <c r="F61" s="117"/>
      <c r="G61" s="118"/>
    </row>
    <row r="62" spans="1:10" x14ac:dyDescent="0.2">
      <c r="B62" s="159" t="s">
        <v>86</v>
      </c>
      <c r="C62" s="119"/>
      <c r="F62" s="117"/>
      <c r="G62" s="118"/>
    </row>
    <row r="63" spans="1:10" x14ac:dyDescent="0.2">
      <c r="B63" s="159" t="s">
        <v>89</v>
      </c>
      <c r="C63" s="119"/>
      <c r="F63" s="120"/>
      <c r="G63" s="120"/>
    </row>
    <row r="64" spans="1:10" x14ac:dyDescent="0.2">
      <c r="B64" s="159" t="s">
        <v>90</v>
      </c>
      <c r="C64" s="119"/>
    </row>
    <row r="65" spans="2:3" x14ac:dyDescent="0.2">
      <c r="B65" s="159" t="s">
        <v>91</v>
      </c>
      <c r="C65" s="119"/>
    </row>
    <row r="66" spans="2:3" x14ac:dyDescent="0.2">
      <c r="B66" s="159" t="s">
        <v>92</v>
      </c>
      <c r="C66" s="119"/>
    </row>
    <row r="67" spans="2:3" x14ac:dyDescent="0.2">
      <c r="B67" s="159" t="s">
        <v>93</v>
      </c>
      <c r="C67" s="119"/>
    </row>
    <row r="68" spans="2:3" x14ac:dyDescent="0.2">
      <c r="B68" s="159" t="s">
        <v>94</v>
      </c>
      <c r="C68" s="119"/>
    </row>
    <row r="69" spans="2:3" x14ac:dyDescent="0.2">
      <c r="B69" s="121"/>
      <c r="C69" s="121"/>
    </row>
    <row r="70" spans="2:3" x14ac:dyDescent="0.2">
      <c r="B70" s="121"/>
      <c r="C70" s="121"/>
    </row>
    <row r="71" spans="2:3" x14ac:dyDescent="0.2">
      <c r="B71" s="121"/>
      <c r="C71" s="121"/>
    </row>
    <row r="72" spans="2:3" x14ac:dyDescent="0.2">
      <c r="B72" s="121"/>
      <c r="C72" s="121"/>
    </row>
  </sheetData>
  <sheetProtection selectLockedCells="1"/>
  <mergeCells count="65">
    <mergeCell ref="K7:L9"/>
    <mergeCell ref="G7:I9"/>
    <mergeCell ref="L34:M36"/>
    <mergeCell ref="G37:J37"/>
    <mergeCell ref="G28:J28"/>
    <mergeCell ref="G29:G36"/>
    <mergeCell ref="H29:I29"/>
    <mergeCell ref="J29:J31"/>
    <mergeCell ref="H30:I32"/>
    <mergeCell ref="J21:J22"/>
    <mergeCell ref="H22:I22"/>
    <mergeCell ref="A1:J2"/>
    <mergeCell ref="J10:J12"/>
    <mergeCell ref="H11:I12"/>
    <mergeCell ref="J7:J9"/>
    <mergeCell ref="H10:I10"/>
    <mergeCell ref="A7:A24"/>
    <mergeCell ref="E7:E9"/>
    <mergeCell ref="B7:D7"/>
    <mergeCell ref="G6:I6"/>
    <mergeCell ref="G21:G27"/>
    <mergeCell ref="H21:I21"/>
    <mergeCell ref="H24:I24"/>
    <mergeCell ref="H15:I15"/>
    <mergeCell ref="H27:I27"/>
    <mergeCell ref="A6:D6"/>
    <mergeCell ref="B33:D33"/>
    <mergeCell ref="B8:D9"/>
    <mergeCell ref="B30:D30"/>
    <mergeCell ref="B27:D29"/>
    <mergeCell ref="B32:D32"/>
    <mergeCell ref="B31:D31"/>
    <mergeCell ref="A25:E25"/>
    <mergeCell ref="G38:J38"/>
    <mergeCell ref="B34:D34"/>
    <mergeCell ref="G39:J45"/>
    <mergeCell ref="J3:J4"/>
    <mergeCell ref="E26:E29"/>
    <mergeCell ref="H13:I13"/>
    <mergeCell ref="H14:I14"/>
    <mergeCell ref="H25:I25"/>
    <mergeCell ref="H26:I26"/>
    <mergeCell ref="H19:I19"/>
    <mergeCell ref="G5:H5"/>
    <mergeCell ref="G10:G19"/>
    <mergeCell ref="H16:I16"/>
    <mergeCell ref="H23:I23"/>
    <mergeCell ref="H17:I17"/>
    <mergeCell ref="H18:I18"/>
    <mergeCell ref="A49:J49"/>
    <mergeCell ref="A50:J51"/>
    <mergeCell ref="A3:B4"/>
    <mergeCell ref="C3:D4"/>
    <mergeCell ref="E3:G4"/>
    <mergeCell ref="H3:H4"/>
    <mergeCell ref="I3:I4"/>
    <mergeCell ref="A46:J46"/>
    <mergeCell ref="A47:H48"/>
    <mergeCell ref="I47:J48"/>
    <mergeCell ref="A26:A34"/>
    <mergeCell ref="B36:D36"/>
    <mergeCell ref="B26:D26"/>
    <mergeCell ref="A36:A45"/>
    <mergeCell ref="E36:E39"/>
    <mergeCell ref="B37:D39"/>
  </mergeCells>
  <phoneticPr fontId="3" type="noConversion"/>
  <dataValidations count="1">
    <dataValidation type="list" allowBlank="1" showInputMessage="1" showErrorMessage="1" sqref="J3">
      <formula1>$B$56:$B$68</formula1>
    </dataValidation>
  </dataValidations>
  <printOptions horizontalCentered="1" verticalCentered="1"/>
  <pageMargins left="0.5" right="0.5" top="1" bottom="1" header="0.5" footer="0.25"/>
  <pageSetup scale="74" orientation="portrait" r:id="rId1"/>
  <headerFooter alignWithMargins="0">
    <oddHeader>&amp;L&amp;9CLAIM FOR REIMBURSEMENT&amp;R&amp;8OFFICE OF HAWAII CHILD NUTRITION PROGRAMS
650 IWILEI ROAD, SUITE 270, HONOLULU, HI 96817
PHONE: 808-587-3600; FAX: 808-587-3606</oddHeader>
    <oddFooter>&amp;RCL-FFV2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M72"/>
  <sheetViews>
    <sheetView view="pageBreakPreview" topLeftCell="A37" zoomScaleNormal="100" zoomScaleSheetLayoutView="100" workbookViewId="0">
      <selection activeCell="L45" sqref="L45"/>
    </sheetView>
  </sheetViews>
  <sheetFormatPr defaultColWidth="9.140625" defaultRowHeight="12" x14ac:dyDescent="0.2"/>
  <cols>
    <col min="1" max="1" width="3.85546875" style="115" customWidth="1"/>
    <col min="2" max="3" width="12.42578125" style="115" customWidth="1"/>
    <col min="4" max="4" width="27.85546875" style="115" customWidth="1"/>
    <col min="5" max="5" width="19.42578125" style="115" customWidth="1"/>
    <col min="6" max="6" width="3" style="115" customWidth="1"/>
    <col min="7" max="7" width="3.85546875" style="115" customWidth="1"/>
    <col min="8" max="8" width="12.42578125" style="115" customWidth="1"/>
    <col min="9" max="9" width="27.85546875" style="115" customWidth="1"/>
    <col min="10" max="10" width="19.42578125" style="115" customWidth="1"/>
    <col min="11" max="11" width="9.140625" style="115"/>
    <col min="12" max="12" width="35.7109375" style="115" customWidth="1"/>
    <col min="13" max="16384" width="9.140625" style="115"/>
  </cols>
  <sheetData>
    <row r="1" spans="1:13" s="82" customFormat="1" ht="15" customHeight="1" x14ac:dyDescent="0.2">
      <c r="A1" s="363" t="s">
        <v>37</v>
      </c>
      <c r="B1" s="364"/>
      <c r="C1" s="364"/>
      <c r="D1" s="364"/>
      <c r="E1" s="365"/>
      <c r="F1" s="366"/>
      <c r="G1" s="366"/>
      <c r="H1" s="366"/>
      <c r="I1" s="366"/>
      <c r="J1" s="366"/>
    </row>
    <row r="2" spans="1:13" s="82" customFormat="1" ht="15" customHeight="1" thickBot="1" x14ac:dyDescent="0.25">
      <c r="A2" s="364"/>
      <c r="B2" s="364"/>
      <c r="C2" s="364"/>
      <c r="D2" s="364"/>
      <c r="E2" s="365"/>
      <c r="F2" s="366"/>
      <c r="G2" s="366"/>
      <c r="H2" s="366"/>
      <c r="I2" s="366"/>
      <c r="J2" s="366"/>
    </row>
    <row r="3" spans="1:13" s="82" customFormat="1" ht="15" customHeight="1" x14ac:dyDescent="0.2">
      <c r="A3" s="300" t="s">
        <v>60</v>
      </c>
      <c r="B3" s="301"/>
      <c r="C3" s="425">
        <f>'FFV1'!A10</f>
        <v>0</v>
      </c>
      <c r="D3" s="426"/>
      <c r="E3" s="301" t="s">
        <v>61</v>
      </c>
      <c r="F3" s="301"/>
      <c r="G3" s="301"/>
      <c r="H3" s="284">
        <f>'FFV1'!F11</f>
        <v>0</v>
      </c>
      <c r="I3" s="286" t="s">
        <v>18</v>
      </c>
      <c r="J3" s="381" t="s">
        <v>89</v>
      </c>
    </row>
    <row r="4" spans="1:13" s="82" customFormat="1" ht="15" customHeight="1" thickBot="1" x14ac:dyDescent="0.25">
      <c r="A4" s="302"/>
      <c r="B4" s="303"/>
      <c r="C4" s="427"/>
      <c r="D4" s="428"/>
      <c r="E4" s="303"/>
      <c r="F4" s="303"/>
      <c r="G4" s="303"/>
      <c r="H4" s="285"/>
      <c r="I4" s="287"/>
      <c r="J4" s="382"/>
    </row>
    <row r="5" spans="1:13" s="82" customFormat="1" ht="15" customHeight="1" x14ac:dyDescent="0.25">
      <c r="A5" s="83"/>
      <c r="B5" s="84"/>
      <c r="C5" s="84"/>
      <c r="D5" s="84"/>
      <c r="E5" s="85"/>
      <c r="F5" s="86"/>
      <c r="G5" s="377"/>
      <c r="H5" s="378"/>
      <c r="I5" s="87"/>
      <c r="J5" s="87"/>
    </row>
    <row r="6" spans="1:13" s="88" customFormat="1" ht="29.25" customHeight="1" x14ac:dyDescent="0.3">
      <c r="A6" s="384" t="s">
        <v>54</v>
      </c>
      <c r="B6" s="385"/>
      <c r="C6" s="385"/>
      <c r="D6" s="385"/>
      <c r="E6" s="122">
        <f>SUM(E7,E26,E36)</f>
        <v>0</v>
      </c>
      <c r="G6" s="374" t="s">
        <v>57</v>
      </c>
      <c r="H6" s="375"/>
      <c r="I6" s="376"/>
      <c r="J6" s="123">
        <f>J10+J21+J29</f>
        <v>0</v>
      </c>
    </row>
    <row r="7" spans="1:13" s="88" customFormat="1" ht="15" customHeight="1" x14ac:dyDescent="0.2">
      <c r="A7" s="344" t="s">
        <v>38</v>
      </c>
      <c r="B7" s="315" t="s">
        <v>55</v>
      </c>
      <c r="C7" s="319"/>
      <c r="D7" s="320"/>
      <c r="E7" s="297">
        <f>SUM(E11:E24)</f>
        <v>0</v>
      </c>
      <c r="G7" s="330" t="s">
        <v>39</v>
      </c>
      <c r="H7" s="322"/>
      <c r="I7" s="323"/>
      <c r="J7" s="369"/>
      <c r="K7" s="327"/>
      <c r="L7" s="328"/>
    </row>
    <row r="8" spans="1:13" s="88" customFormat="1" ht="15" customHeight="1" x14ac:dyDescent="0.2">
      <c r="A8" s="345"/>
      <c r="B8" s="330" t="s">
        <v>123</v>
      </c>
      <c r="C8" s="322"/>
      <c r="D8" s="323"/>
      <c r="E8" s="298"/>
      <c r="G8" s="331"/>
      <c r="H8" s="332"/>
      <c r="I8" s="333"/>
      <c r="J8" s="370"/>
      <c r="K8" s="329"/>
      <c r="L8" s="328"/>
      <c r="M8" s="89"/>
    </row>
    <row r="9" spans="1:13" s="88" customFormat="1" ht="15" customHeight="1" thickBot="1" x14ac:dyDescent="0.25">
      <c r="A9" s="345"/>
      <c r="B9" s="324"/>
      <c r="C9" s="325"/>
      <c r="D9" s="326"/>
      <c r="E9" s="383"/>
      <c r="G9" s="334"/>
      <c r="H9" s="335"/>
      <c r="I9" s="336"/>
      <c r="J9" s="371"/>
      <c r="K9" s="329"/>
      <c r="L9" s="328"/>
    </row>
    <row r="10" spans="1:13" s="88" customFormat="1" ht="15" customHeight="1" thickTop="1" thickBot="1" x14ac:dyDescent="0.25">
      <c r="A10" s="345"/>
      <c r="B10" s="90" t="s">
        <v>40</v>
      </c>
      <c r="C10" s="91" t="s">
        <v>59</v>
      </c>
      <c r="D10" s="91" t="s">
        <v>41</v>
      </c>
      <c r="E10" s="92" t="s">
        <v>42</v>
      </c>
      <c r="G10" s="344" t="s">
        <v>43</v>
      </c>
      <c r="H10" s="372" t="s">
        <v>43</v>
      </c>
      <c r="I10" s="373"/>
      <c r="J10" s="297">
        <f>SUM(J13:J19)</f>
        <v>0</v>
      </c>
      <c r="L10" s="89"/>
    </row>
    <row r="11" spans="1:13" s="88" customFormat="1" ht="15" customHeight="1" thickTop="1" x14ac:dyDescent="0.2">
      <c r="A11" s="345"/>
      <c r="B11" s="140"/>
      <c r="C11" s="156"/>
      <c r="D11" s="142"/>
      <c r="E11" s="93"/>
      <c r="G11" s="345"/>
      <c r="H11" s="429" t="s">
        <v>122</v>
      </c>
      <c r="I11" s="349"/>
      <c r="J11" s="298"/>
    </row>
    <row r="12" spans="1:13" s="88" customFormat="1" ht="15" customHeight="1" thickBot="1" x14ac:dyDescent="0.25">
      <c r="A12" s="345"/>
      <c r="B12" s="141"/>
      <c r="C12" s="157"/>
      <c r="D12" s="143"/>
      <c r="E12" s="94"/>
      <c r="G12" s="345"/>
      <c r="H12" s="367"/>
      <c r="I12" s="368"/>
      <c r="J12" s="299"/>
    </row>
    <row r="13" spans="1:13" s="88" customFormat="1" ht="15" customHeight="1" thickTop="1" thickBot="1" x14ac:dyDescent="0.25">
      <c r="A13" s="345"/>
      <c r="B13" s="141"/>
      <c r="C13" s="157"/>
      <c r="D13" s="143"/>
      <c r="E13" s="94"/>
      <c r="G13" s="345"/>
      <c r="H13" s="386" t="s">
        <v>44</v>
      </c>
      <c r="I13" s="387"/>
      <c r="J13" s="95" t="s">
        <v>42</v>
      </c>
    </row>
    <row r="14" spans="1:13" s="88" customFormat="1" ht="15" customHeight="1" thickTop="1" x14ac:dyDescent="0.2">
      <c r="A14" s="345"/>
      <c r="B14" s="141"/>
      <c r="C14" s="157"/>
      <c r="D14" s="143"/>
      <c r="E14" s="94"/>
      <c r="G14" s="345"/>
      <c r="H14" s="361"/>
      <c r="I14" s="362"/>
      <c r="J14" s="96"/>
    </row>
    <row r="15" spans="1:13" s="88" customFormat="1" ht="15" customHeight="1" x14ac:dyDescent="0.2">
      <c r="A15" s="345"/>
      <c r="B15" s="141"/>
      <c r="C15" s="157"/>
      <c r="D15" s="143"/>
      <c r="E15" s="94"/>
      <c r="G15" s="345"/>
      <c r="H15" s="379"/>
      <c r="I15" s="380"/>
      <c r="J15" s="97"/>
    </row>
    <row r="16" spans="1:13" s="88" customFormat="1" ht="15" customHeight="1" x14ac:dyDescent="0.2">
      <c r="A16" s="345"/>
      <c r="B16" s="141"/>
      <c r="C16" s="157"/>
      <c r="D16" s="143"/>
      <c r="E16" s="94"/>
      <c r="G16" s="345"/>
      <c r="H16" s="388"/>
      <c r="I16" s="309"/>
      <c r="J16" s="97"/>
    </row>
    <row r="17" spans="1:12" s="88" customFormat="1" ht="15" customHeight="1" x14ac:dyDescent="0.2">
      <c r="A17" s="345"/>
      <c r="B17" s="141"/>
      <c r="C17" s="157"/>
      <c r="D17" s="143"/>
      <c r="E17" s="94"/>
      <c r="G17" s="345"/>
      <c r="H17" s="308"/>
      <c r="I17" s="309"/>
      <c r="J17" s="97"/>
    </row>
    <row r="18" spans="1:12" s="88" customFormat="1" ht="15" customHeight="1" x14ac:dyDescent="0.2">
      <c r="A18" s="345"/>
      <c r="B18" s="141"/>
      <c r="C18" s="157"/>
      <c r="D18" s="143"/>
      <c r="E18" s="94"/>
      <c r="G18" s="370"/>
      <c r="H18" s="310"/>
      <c r="I18" s="311"/>
      <c r="J18" s="98"/>
    </row>
    <row r="19" spans="1:12" s="88" customFormat="1" ht="15" customHeight="1" x14ac:dyDescent="0.2">
      <c r="A19" s="345"/>
      <c r="B19" s="136"/>
      <c r="C19" s="153"/>
      <c r="D19" s="129"/>
      <c r="E19" s="94"/>
      <c r="G19" s="371"/>
      <c r="H19" s="310"/>
      <c r="I19" s="311"/>
      <c r="J19" s="98"/>
    </row>
    <row r="20" spans="1:12" s="88" customFormat="1" ht="15" customHeight="1" x14ac:dyDescent="0.2">
      <c r="A20" s="345"/>
      <c r="B20" s="136"/>
      <c r="C20" s="153"/>
      <c r="D20" s="129"/>
      <c r="E20" s="94"/>
      <c r="G20" s="99"/>
      <c r="H20" s="100"/>
      <c r="I20" s="100"/>
      <c r="J20" s="101"/>
    </row>
    <row r="21" spans="1:12" s="88" customFormat="1" ht="15" customHeight="1" x14ac:dyDescent="0.2">
      <c r="A21" s="345"/>
      <c r="B21" s="136"/>
      <c r="C21" s="153"/>
      <c r="D21" s="129"/>
      <c r="E21" s="94"/>
      <c r="G21" s="344" t="s">
        <v>45</v>
      </c>
      <c r="H21" s="315" t="s">
        <v>46</v>
      </c>
      <c r="I21" s="316"/>
      <c r="J21" s="297">
        <f>SUM(J23:J27)</f>
        <v>0</v>
      </c>
    </row>
    <row r="22" spans="1:12" s="88" customFormat="1" ht="15" customHeight="1" thickBot="1" x14ac:dyDescent="0.25">
      <c r="A22" s="345"/>
      <c r="B22" s="136"/>
      <c r="C22" s="153"/>
      <c r="D22" s="129"/>
      <c r="E22" s="94"/>
      <c r="G22" s="345"/>
      <c r="H22" s="356" t="s">
        <v>47</v>
      </c>
      <c r="I22" s="357"/>
      <c r="J22" s="347"/>
    </row>
    <row r="23" spans="1:12" s="88" customFormat="1" ht="15" customHeight="1" thickTop="1" x14ac:dyDescent="0.2">
      <c r="A23" s="345"/>
      <c r="B23" s="136"/>
      <c r="C23" s="153"/>
      <c r="D23" s="129"/>
      <c r="E23" s="94"/>
      <c r="G23" s="345"/>
      <c r="H23" s="359"/>
      <c r="I23" s="360"/>
      <c r="J23" s="94"/>
    </row>
    <row r="24" spans="1:12" s="88" customFormat="1" ht="15" customHeight="1" x14ac:dyDescent="0.2">
      <c r="A24" s="346"/>
      <c r="B24" s="138"/>
      <c r="C24" s="154"/>
      <c r="D24" s="125"/>
      <c r="E24" s="97"/>
      <c r="G24" s="345"/>
      <c r="H24" s="317"/>
      <c r="I24" s="318"/>
      <c r="J24" s="94"/>
      <c r="K24" s="89"/>
      <c r="L24" s="89"/>
    </row>
    <row r="25" spans="1:12" s="88" customFormat="1" ht="15" customHeight="1" x14ac:dyDescent="0.2">
      <c r="A25" s="312"/>
      <c r="B25" s="313"/>
      <c r="C25" s="313"/>
      <c r="D25" s="313"/>
      <c r="E25" s="314"/>
      <c r="G25" s="345"/>
      <c r="H25" s="317"/>
      <c r="I25" s="318"/>
      <c r="J25" s="94"/>
      <c r="K25" s="89"/>
      <c r="L25" s="89"/>
    </row>
    <row r="26" spans="1:12" s="88" customFormat="1" ht="15" customHeight="1" x14ac:dyDescent="0.2">
      <c r="A26" s="344" t="s">
        <v>22</v>
      </c>
      <c r="B26" s="406" t="s">
        <v>56</v>
      </c>
      <c r="C26" s="407"/>
      <c r="D26" s="320"/>
      <c r="E26" s="297">
        <f>SUM(E31:E34)</f>
        <v>0</v>
      </c>
      <c r="G26" s="345"/>
      <c r="H26" s="317"/>
      <c r="I26" s="318"/>
      <c r="J26" s="94"/>
      <c r="K26" s="89"/>
    </row>
    <row r="27" spans="1:12" s="88" customFormat="1" ht="15" customHeight="1" x14ac:dyDescent="0.2">
      <c r="A27" s="345"/>
      <c r="B27" s="330" t="s">
        <v>124</v>
      </c>
      <c r="C27" s="322"/>
      <c r="D27" s="323"/>
      <c r="E27" s="298"/>
      <c r="G27" s="346"/>
      <c r="H27" s="354"/>
      <c r="I27" s="355"/>
      <c r="J27" s="94"/>
      <c r="K27" s="89"/>
    </row>
    <row r="28" spans="1:12" s="88" customFormat="1" ht="15" customHeight="1" x14ac:dyDescent="0.2">
      <c r="A28" s="345"/>
      <c r="B28" s="331"/>
      <c r="C28" s="332"/>
      <c r="D28" s="333"/>
      <c r="E28" s="298"/>
      <c r="G28" s="341"/>
      <c r="H28" s="342"/>
      <c r="I28" s="342"/>
      <c r="J28" s="343"/>
      <c r="K28" s="102"/>
    </row>
    <row r="29" spans="1:12" s="88" customFormat="1" ht="15" customHeight="1" thickBot="1" x14ac:dyDescent="0.25">
      <c r="A29" s="345"/>
      <c r="B29" s="390"/>
      <c r="C29" s="391"/>
      <c r="D29" s="392"/>
      <c r="E29" s="299"/>
      <c r="G29" s="344" t="s">
        <v>48</v>
      </c>
      <c r="H29" s="315" t="s">
        <v>48</v>
      </c>
      <c r="I29" s="316"/>
      <c r="J29" s="297">
        <f>SUM(J34:J36)</f>
        <v>0</v>
      </c>
      <c r="K29" s="89"/>
    </row>
    <row r="30" spans="1:12" s="88" customFormat="1" ht="15" customHeight="1" thickTop="1" thickBot="1" x14ac:dyDescent="0.25">
      <c r="A30" s="345"/>
      <c r="B30" s="294" t="s">
        <v>44</v>
      </c>
      <c r="C30" s="295"/>
      <c r="D30" s="296"/>
      <c r="E30" s="103" t="s">
        <v>42</v>
      </c>
      <c r="G30" s="345"/>
      <c r="H30" s="429" t="s">
        <v>49</v>
      </c>
      <c r="I30" s="349"/>
      <c r="J30" s="298"/>
      <c r="K30" s="89"/>
    </row>
    <row r="31" spans="1:12" s="88" customFormat="1" ht="15" customHeight="1" thickTop="1" x14ac:dyDescent="0.2">
      <c r="A31" s="345"/>
      <c r="B31" s="408"/>
      <c r="C31" s="361"/>
      <c r="D31" s="362"/>
      <c r="E31" s="96"/>
      <c r="G31" s="345"/>
      <c r="H31" s="350"/>
      <c r="I31" s="351"/>
      <c r="J31" s="347"/>
      <c r="K31" s="89"/>
    </row>
    <row r="32" spans="1:12" s="88" customFormat="1" ht="15" customHeight="1" thickBot="1" x14ac:dyDescent="0.25">
      <c r="A32" s="345"/>
      <c r="B32" s="389"/>
      <c r="C32" s="379"/>
      <c r="D32" s="380"/>
      <c r="E32" s="97"/>
      <c r="G32" s="345"/>
      <c r="H32" s="352"/>
      <c r="I32" s="353"/>
      <c r="J32" s="104"/>
      <c r="K32" s="89"/>
    </row>
    <row r="33" spans="1:13" s="88" customFormat="1" ht="15" customHeight="1" thickTop="1" thickBot="1" x14ac:dyDescent="0.25">
      <c r="A33" s="345"/>
      <c r="B33" s="424"/>
      <c r="C33" s="424"/>
      <c r="D33" s="424"/>
      <c r="E33" s="124"/>
      <c r="G33" s="345"/>
      <c r="H33" s="105" t="s">
        <v>50</v>
      </c>
      <c r="I33" s="105" t="s">
        <v>51</v>
      </c>
      <c r="J33" s="106"/>
      <c r="K33" s="89"/>
      <c r="L33" s="89"/>
      <c r="M33" s="89"/>
    </row>
    <row r="34" spans="1:13" s="88" customFormat="1" ht="15" customHeight="1" thickTop="1" x14ac:dyDescent="0.2">
      <c r="A34" s="402"/>
      <c r="B34" s="409"/>
      <c r="C34" s="410"/>
      <c r="D34" s="411"/>
      <c r="E34" s="107"/>
      <c r="G34" s="345"/>
      <c r="H34" s="131"/>
      <c r="I34" s="126"/>
      <c r="J34" s="93"/>
      <c r="K34" s="89"/>
      <c r="L34" s="332"/>
      <c r="M34" s="332"/>
    </row>
    <row r="35" spans="1:13" s="88" customFormat="1" ht="15" customHeight="1" x14ac:dyDescent="0.2">
      <c r="A35" s="108"/>
      <c r="B35" s="100"/>
      <c r="C35" s="100"/>
      <c r="D35" s="100"/>
      <c r="E35" s="109"/>
      <c r="G35" s="345"/>
      <c r="H35" s="132"/>
      <c r="I35" s="128"/>
      <c r="J35" s="94"/>
      <c r="K35" s="89"/>
      <c r="L35" s="332"/>
      <c r="M35" s="332"/>
    </row>
    <row r="36" spans="1:13" s="88" customFormat="1" ht="14.25" customHeight="1" x14ac:dyDescent="0.2">
      <c r="A36" s="344" t="s">
        <v>108</v>
      </c>
      <c r="B36" s="403" t="s">
        <v>108</v>
      </c>
      <c r="C36" s="404"/>
      <c r="D36" s="405"/>
      <c r="E36" s="297">
        <f>SUM(E41:E45)</f>
        <v>0</v>
      </c>
      <c r="G36" s="346"/>
      <c r="H36" s="128"/>
      <c r="I36" s="129"/>
      <c r="J36" s="94"/>
      <c r="K36" s="110"/>
      <c r="L36" s="337"/>
      <c r="M36" s="337"/>
    </row>
    <row r="37" spans="1:13" s="88" customFormat="1" ht="15.75" customHeight="1" x14ac:dyDescent="0.2">
      <c r="A37" s="345"/>
      <c r="B37" s="330" t="s">
        <v>125</v>
      </c>
      <c r="C37" s="322"/>
      <c r="D37" s="323"/>
      <c r="E37" s="298"/>
      <c r="G37" s="338"/>
      <c r="H37" s="339"/>
      <c r="I37" s="339"/>
      <c r="J37" s="340"/>
      <c r="K37" s="111"/>
      <c r="L37" s="111"/>
    </row>
    <row r="38" spans="1:13" s="88" customFormat="1" ht="15" customHeight="1" x14ac:dyDescent="0.2">
      <c r="A38" s="345"/>
      <c r="B38" s="331"/>
      <c r="C38" s="332"/>
      <c r="D38" s="333"/>
      <c r="E38" s="298"/>
      <c r="G38" s="421" t="s">
        <v>52</v>
      </c>
      <c r="H38" s="422"/>
      <c r="I38" s="422"/>
      <c r="J38" s="423"/>
      <c r="K38" s="111"/>
      <c r="L38" s="111"/>
    </row>
    <row r="39" spans="1:13" s="88" customFormat="1" ht="15" customHeight="1" thickBot="1" x14ac:dyDescent="0.25">
      <c r="A39" s="345"/>
      <c r="B39" s="324"/>
      <c r="C39" s="325"/>
      <c r="D39" s="326"/>
      <c r="E39" s="383"/>
      <c r="G39" s="412"/>
      <c r="H39" s="413"/>
      <c r="I39" s="413"/>
      <c r="J39" s="414"/>
      <c r="K39" s="89"/>
      <c r="L39" s="89"/>
    </row>
    <row r="40" spans="1:13" s="88" customFormat="1" ht="15" customHeight="1" thickTop="1" thickBot="1" x14ac:dyDescent="0.25">
      <c r="A40" s="345"/>
      <c r="B40" s="112" t="s">
        <v>40</v>
      </c>
      <c r="C40" s="113" t="s">
        <v>59</v>
      </c>
      <c r="D40" s="113" t="s">
        <v>41</v>
      </c>
      <c r="E40" s="92" t="s">
        <v>42</v>
      </c>
      <c r="G40" s="415"/>
      <c r="H40" s="416"/>
      <c r="I40" s="416"/>
      <c r="J40" s="417"/>
    </row>
    <row r="41" spans="1:13" s="88" customFormat="1" ht="15" customHeight="1" thickTop="1" x14ac:dyDescent="0.2">
      <c r="A41" s="345"/>
      <c r="B41" s="144"/>
      <c r="C41" s="158"/>
      <c r="D41" s="145"/>
      <c r="E41" s="93"/>
      <c r="G41" s="415"/>
      <c r="H41" s="416"/>
      <c r="I41" s="416"/>
      <c r="J41" s="417"/>
    </row>
    <row r="42" spans="1:13" s="88" customFormat="1" ht="15" customHeight="1" x14ac:dyDescent="0.2">
      <c r="A42" s="345"/>
      <c r="B42" s="136"/>
      <c r="C42" s="153"/>
      <c r="D42" s="129"/>
      <c r="E42" s="94"/>
      <c r="G42" s="415"/>
      <c r="H42" s="416"/>
      <c r="I42" s="416"/>
      <c r="J42" s="417"/>
    </row>
    <row r="43" spans="1:13" s="88" customFormat="1" ht="15" customHeight="1" x14ac:dyDescent="0.2">
      <c r="A43" s="345"/>
      <c r="B43" s="136"/>
      <c r="C43" s="153"/>
      <c r="D43" s="129"/>
      <c r="E43" s="94"/>
      <c r="G43" s="415"/>
      <c r="H43" s="416"/>
      <c r="I43" s="416"/>
      <c r="J43" s="417"/>
    </row>
    <row r="44" spans="1:13" s="88" customFormat="1" ht="15" customHeight="1" x14ac:dyDescent="0.2">
      <c r="A44" s="345"/>
      <c r="B44" s="136"/>
      <c r="C44" s="153"/>
      <c r="D44" s="129"/>
      <c r="E44" s="94"/>
      <c r="G44" s="415"/>
      <c r="H44" s="416"/>
      <c r="I44" s="416"/>
      <c r="J44" s="417"/>
    </row>
    <row r="45" spans="1:13" s="88" customFormat="1" ht="15" customHeight="1" x14ac:dyDescent="0.2">
      <c r="A45" s="346"/>
      <c r="B45" s="136"/>
      <c r="C45" s="153"/>
      <c r="D45" s="129"/>
      <c r="E45" s="94"/>
      <c r="G45" s="418"/>
      <c r="H45" s="419"/>
      <c r="I45" s="419"/>
      <c r="J45" s="420"/>
    </row>
    <row r="46" spans="1:13" s="88" customFormat="1" ht="15" customHeight="1" thickBot="1" x14ac:dyDescent="0.25">
      <c r="A46" s="393"/>
      <c r="B46" s="393"/>
      <c r="C46" s="393"/>
      <c r="D46" s="393"/>
      <c r="E46" s="393"/>
      <c r="F46" s="393"/>
      <c r="G46" s="393"/>
      <c r="H46" s="393"/>
      <c r="I46" s="393"/>
      <c r="J46" s="393"/>
    </row>
    <row r="47" spans="1:13" s="88" customFormat="1" ht="15" customHeight="1" x14ac:dyDescent="0.2">
      <c r="A47" s="394" t="s">
        <v>53</v>
      </c>
      <c r="B47" s="395"/>
      <c r="C47" s="395"/>
      <c r="D47" s="395"/>
      <c r="E47" s="395"/>
      <c r="F47" s="395"/>
      <c r="G47" s="395"/>
      <c r="H47" s="395"/>
      <c r="I47" s="398">
        <f>J6+E6</f>
        <v>0</v>
      </c>
      <c r="J47" s="399"/>
    </row>
    <row r="48" spans="1:13" s="88" customFormat="1" ht="15" customHeight="1" thickBot="1" x14ac:dyDescent="0.25">
      <c r="A48" s="396"/>
      <c r="B48" s="397"/>
      <c r="C48" s="397"/>
      <c r="D48" s="397"/>
      <c r="E48" s="397"/>
      <c r="F48" s="397"/>
      <c r="G48" s="397"/>
      <c r="H48" s="397"/>
      <c r="I48" s="400"/>
      <c r="J48" s="401"/>
    </row>
    <row r="49" spans="1:10" s="88" customFormat="1" ht="15" customHeight="1" x14ac:dyDescent="0.2">
      <c r="A49" s="283" t="s">
        <v>121</v>
      </c>
      <c r="B49" s="283"/>
      <c r="C49" s="283"/>
      <c r="D49" s="283"/>
      <c r="E49" s="283"/>
      <c r="F49" s="283"/>
      <c r="G49" s="283"/>
      <c r="H49" s="283"/>
      <c r="I49" s="283"/>
      <c r="J49" s="283"/>
    </row>
    <row r="50" spans="1:10" s="88" customFormat="1" ht="15" hidden="1" customHeight="1" x14ac:dyDescent="0.2">
      <c r="A50" s="288" t="s">
        <v>62</v>
      </c>
      <c r="B50" s="289"/>
      <c r="C50" s="289"/>
      <c r="D50" s="289"/>
      <c r="E50" s="289"/>
      <c r="F50" s="289"/>
      <c r="G50" s="289"/>
      <c r="H50" s="289"/>
      <c r="I50" s="289"/>
      <c r="J50" s="290"/>
    </row>
    <row r="51" spans="1:10" s="88" customFormat="1" ht="15" hidden="1" customHeight="1" x14ac:dyDescent="0.2">
      <c r="A51" s="291"/>
      <c r="B51" s="292"/>
      <c r="C51" s="292"/>
      <c r="D51" s="292"/>
      <c r="E51" s="292"/>
      <c r="F51" s="292"/>
      <c r="G51" s="292"/>
      <c r="H51" s="292"/>
      <c r="I51" s="292"/>
      <c r="J51" s="293"/>
    </row>
    <row r="52" spans="1:10" s="88" customFormat="1" ht="15" customHeight="1" x14ac:dyDescent="0.2">
      <c r="A52" s="163"/>
      <c r="B52" s="160"/>
      <c r="C52" s="160"/>
      <c r="D52" s="160"/>
      <c r="E52" s="160"/>
      <c r="F52" s="82"/>
      <c r="G52" s="82"/>
      <c r="H52" s="82"/>
      <c r="I52" s="82"/>
      <c r="J52" s="82"/>
    </row>
    <row r="53" spans="1:10" s="88" customFormat="1" ht="15" customHeight="1" x14ac:dyDescent="0.2">
      <c r="A53" s="114"/>
      <c r="B53" s="114"/>
      <c r="C53" s="114"/>
      <c r="D53" s="114"/>
      <c r="E53" s="114"/>
    </row>
    <row r="54" spans="1:10" s="88" customFormat="1" ht="15" customHeight="1" x14ac:dyDescent="0.2">
      <c r="A54" s="114"/>
      <c r="B54" s="114"/>
      <c r="C54" s="114"/>
      <c r="D54" s="114"/>
      <c r="E54" s="114"/>
    </row>
    <row r="55" spans="1:10" s="88" customFormat="1" ht="15" customHeight="1" x14ac:dyDescent="0.2">
      <c r="A55" s="114"/>
      <c r="B55" s="114"/>
      <c r="C55" s="114"/>
      <c r="D55" s="114"/>
      <c r="E55" s="114"/>
    </row>
    <row r="56" spans="1:10" ht="12.75" x14ac:dyDescent="0.2">
      <c r="B56" s="218" t="s">
        <v>35</v>
      </c>
      <c r="C56" s="116"/>
      <c r="E56" s="117"/>
      <c r="F56" s="117"/>
      <c r="G56" s="118"/>
    </row>
    <row r="57" spans="1:10" x14ac:dyDescent="0.2">
      <c r="B57" s="159" t="s">
        <v>84</v>
      </c>
      <c r="C57" s="119"/>
      <c r="E57" s="117"/>
      <c r="F57" s="117"/>
      <c r="G57" s="118"/>
    </row>
    <row r="58" spans="1:10" x14ac:dyDescent="0.2">
      <c r="B58" s="159" t="s">
        <v>85</v>
      </c>
      <c r="C58" s="119"/>
      <c r="E58" s="117"/>
      <c r="F58" s="117"/>
      <c r="G58" s="118"/>
    </row>
    <row r="59" spans="1:10" x14ac:dyDescent="0.2">
      <c r="B59" s="221" t="s">
        <v>109</v>
      </c>
      <c r="C59" s="119"/>
      <c r="E59" s="117"/>
      <c r="F59" s="117"/>
      <c r="G59" s="118"/>
    </row>
    <row r="60" spans="1:10" x14ac:dyDescent="0.2">
      <c r="B60" s="159" t="s">
        <v>87</v>
      </c>
      <c r="C60" s="119"/>
      <c r="E60" s="117"/>
      <c r="F60" s="117"/>
      <c r="G60" s="118"/>
    </row>
    <row r="61" spans="1:10" x14ac:dyDescent="0.2">
      <c r="B61" s="159" t="s">
        <v>88</v>
      </c>
      <c r="C61" s="119"/>
      <c r="E61" s="120"/>
      <c r="F61" s="117"/>
      <c r="G61" s="118"/>
    </row>
    <row r="62" spans="1:10" x14ac:dyDescent="0.2">
      <c r="B62" s="159" t="s">
        <v>86</v>
      </c>
      <c r="C62" s="119"/>
      <c r="F62" s="117"/>
      <c r="G62" s="118"/>
    </row>
    <row r="63" spans="1:10" x14ac:dyDescent="0.2">
      <c r="B63" s="159" t="s">
        <v>89</v>
      </c>
      <c r="C63" s="119"/>
      <c r="F63" s="120"/>
      <c r="G63" s="120"/>
    </row>
    <row r="64" spans="1:10" x14ac:dyDescent="0.2">
      <c r="B64" s="159" t="s">
        <v>90</v>
      </c>
      <c r="C64" s="119"/>
    </row>
    <row r="65" spans="2:3" x14ac:dyDescent="0.2">
      <c r="B65" s="159" t="s">
        <v>91</v>
      </c>
      <c r="C65" s="119"/>
    </row>
    <row r="66" spans="2:3" x14ac:dyDescent="0.2">
      <c r="B66" s="159" t="s">
        <v>92</v>
      </c>
      <c r="C66" s="119"/>
    </row>
    <row r="67" spans="2:3" x14ac:dyDescent="0.2">
      <c r="B67" s="159" t="s">
        <v>93</v>
      </c>
      <c r="C67" s="119"/>
    </row>
    <row r="68" spans="2:3" x14ac:dyDescent="0.2">
      <c r="B68" s="159" t="s">
        <v>94</v>
      </c>
      <c r="C68" s="119"/>
    </row>
    <row r="69" spans="2:3" x14ac:dyDescent="0.2">
      <c r="B69" s="121"/>
      <c r="C69" s="121"/>
    </row>
    <row r="70" spans="2:3" x14ac:dyDescent="0.2">
      <c r="B70" s="121"/>
      <c r="C70" s="121"/>
    </row>
    <row r="71" spans="2:3" x14ac:dyDescent="0.2">
      <c r="B71" s="121"/>
      <c r="C71" s="121"/>
    </row>
    <row r="72" spans="2:3" x14ac:dyDescent="0.2">
      <c r="B72" s="121"/>
      <c r="C72" s="121"/>
    </row>
  </sheetData>
  <sheetProtection selectLockedCells="1"/>
  <mergeCells count="65">
    <mergeCell ref="B33:D33"/>
    <mergeCell ref="A7:A24"/>
    <mergeCell ref="B32:D32"/>
    <mergeCell ref="B27:D29"/>
    <mergeCell ref="A46:J46"/>
    <mergeCell ref="A47:H48"/>
    <mergeCell ref="I47:J48"/>
    <mergeCell ref="A26:A34"/>
    <mergeCell ref="B36:D36"/>
    <mergeCell ref="B26:D26"/>
    <mergeCell ref="A36:A45"/>
    <mergeCell ref="B31:D31"/>
    <mergeCell ref="E36:E39"/>
    <mergeCell ref="B34:D34"/>
    <mergeCell ref="G39:J45"/>
    <mergeCell ref="B37:D39"/>
    <mergeCell ref="G38:J38"/>
    <mergeCell ref="H14:I14"/>
    <mergeCell ref="A1:J2"/>
    <mergeCell ref="J10:J12"/>
    <mergeCell ref="H11:I12"/>
    <mergeCell ref="J7:J9"/>
    <mergeCell ref="H10:I10"/>
    <mergeCell ref="G6:I6"/>
    <mergeCell ref="G5:H5"/>
    <mergeCell ref="G10:G19"/>
    <mergeCell ref="H15:I15"/>
    <mergeCell ref="J3:J4"/>
    <mergeCell ref="E7:E9"/>
    <mergeCell ref="A6:D6"/>
    <mergeCell ref="H13:I13"/>
    <mergeCell ref="H16:I16"/>
    <mergeCell ref="H19:I19"/>
    <mergeCell ref="B8:D9"/>
    <mergeCell ref="K7:L9"/>
    <mergeCell ref="G7:I9"/>
    <mergeCell ref="L34:M36"/>
    <mergeCell ref="G37:J37"/>
    <mergeCell ref="G28:J28"/>
    <mergeCell ref="G29:G36"/>
    <mergeCell ref="H29:I29"/>
    <mergeCell ref="J29:J31"/>
    <mergeCell ref="H30:I32"/>
    <mergeCell ref="H27:I27"/>
    <mergeCell ref="H22:I22"/>
    <mergeCell ref="J21:J22"/>
    <mergeCell ref="H26:I26"/>
    <mergeCell ref="H23:I23"/>
    <mergeCell ref="G21:G27"/>
    <mergeCell ref="A49:J49"/>
    <mergeCell ref="H3:H4"/>
    <mergeCell ref="I3:I4"/>
    <mergeCell ref="A50:J51"/>
    <mergeCell ref="B30:D30"/>
    <mergeCell ref="E26:E29"/>
    <mergeCell ref="A3:B4"/>
    <mergeCell ref="C3:D4"/>
    <mergeCell ref="E3:G4"/>
    <mergeCell ref="H17:I17"/>
    <mergeCell ref="H18:I18"/>
    <mergeCell ref="A25:E25"/>
    <mergeCell ref="H21:I21"/>
    <mergeCell ref="H24:I24"/>
    <mergeCell ref="H25:I25"/>
    <mergeCell ref="B7:D7"/>
  </mergeCells>
  <phoneticPr fontId="3" type="noConversion"/>
  <dataValidations count="1">
    <dataValidation type="list" allowBlank="1" showInputMessage="1" showErrorMessage="1" sqref="J3">
      <formula1>$B$56:$B$68</formula1>
    </dataValidation>
  </dataValidations>
  <printOptions horizontalCentered="1" verticalCentered="1"/>
  <pageMargins left="0.5" right="0.5" top="1" bottom="1" header="0.5" footer="0.25"/>
  <pageSetup scale="74" orientation="portrait" r:id="rId1"/>
  <headerFooter alignWithMargins="0">
    <oddHeader>&amp;L&amp;9CLAIM FOR REIMBURSEMENT&amp;R&amp;8OFFICE OF HAWAII CHILD NUTRITION PROGRAMS
650 IWILEI ROAD, SUITE 270, HONOLULU, HI 96817
PHONE: 808-587-3600; FAX: 808-587-3606</oddHeader>
    <oddFooter>&amp;RCL-FFV2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M72"/>
  <sheetViews>
    <sheetView view="pageBreakPreview" topLeftCell="A37" zoomScaleNormal="100" zoomScaleSheetLayoutView="100" workbookViewId="0">
      <selection activeCell="E66" sqref="E66"/>
    </sheetView>
  </sheetViews>
  <sheetFormatPr defaultColWidth="9.140625" defaultRowHeight="12" x14ac:dyDescent="0.2"/>
  <cols>
    <col min="1" max="1" width="3.85546875" style="115" customWidth="1"/>
    <col min="2" max="3" width="12.42578125" style="115" customWidth="1"/>
    <col min="4" max="4" width="27.85546875" style="115" customWidth="1"/>
    <col min="5" max="5" width="19.42578125" style="115" customWidth="1"/>
    <col min="6" max="6" width="3" style="115" customWidth="1"/>
    <col min="7" max="7" width="3.85546875" style="115" customWidth="1"/>
    <col min="8" max="8" width="12.42578125" style="115" customWidth="1"/>
    <col min="9" max="9" width="27.85546875" style="115" customWidth="1"/>
    <col min="10" max="10" width="19.42578125" style="115" customWidth="1"/>
    <col min="11" max="11" width="9.140625" style="115"/>
    <col min="12" max="12" width="35.7109375" style="115" customWidth="1"/>
    <col min="13" max="16384" width="9.140625" style="115"/>
  </cols>
  <sheetData>
    <row r="1" spans="1:13" s="82" customFormat="1" ht="15" customHeight="1" x14ac:dyDescent="0.2">
      <c r="A1" s="363" t="s">
        <v>37</v>
      </c>
      <c r="B1" s="364"/>
      <c r="C1" s="364"/>
      <c r="D1" s="364"/>
      <c r="E1" s="365"/>
      <c r="F1" s="366"/>
      <c r="G1" s="366"/>
      <c r="H1" s="366"/>
      <c r="I1" s="366"/>
      <c r="J1" s="366"/>
    </row>
    <row r="2" spans="1:13" s="82" customFormat="1" ht="15" customHeight="1" thickBot="1" x14ac:dyDescent="0.25">
      <c r="A2" s="364"/>
      <c r="B2" s="364"/>
      <c r="C2" s="364"/>
      <c r="D2" s="364"/>
      <c r="E2" s="365"/>
      <c r="F2" s="366"/>
      <c r="G2" s="366"/>
      <c r="H2" s="366"/>
      <c r="I2" s="366"/>
      <c r="J2" s="366"/>
    </row>
    <row r="3" spans="1:13" s="82" customFormat="1" ht="15" customHeight="1" x14ac:dyDescent="0.2">
      <c r="A3" s="300" t="s">
        <v>60</v>
      </c>
      <c r="B3" s="301"/>
      <c r="C3" s="425">
        <f>'FFV1'!A10</f>
        <v>0</v>
      </c>
      <c r="D3" s="426"/>
      <c r="E3" s="301" t="s">
        <v>61</v>
      </c>
      <c r="F3" s="301"/>
      <c r="G3" s="301"/>
      <c r="H3" s="284">
        <f>'FFV1'!F11</f>
        <v>0</v>
      </c>
      <c r="I3" s="286" t="s">
        <v>18</v>
      </c>
      <c r="J3" s="381" t="s">
        <v>90</v>
      </c>
    </row>
    <row r="4" spans="1:13" s="82" customFormat="1" ht="15" customHeight="1" thickBot="1" x14ac:dyDescent="0.25">
      <c r="A4" s="302"/>
      <c r="B4" s="303"/>
      <c r="C4" s="427"/>
      <c r="D4" s="428"/>
      <c r="E4" s="303"/>
      <c r="F4" s="303"/>
      <c r="G4" s="303"/>
      <c r="H4" s="285"/>
      <c r="I4" s="287"/>
      <c r="J4" s="382"/>
    </row>
    <row r="5" spans="1:13" s="82" customFormat="1" ht="15" customHeight="1" x14ac:dyDescent="0.25">
      <c r="A5" s="83"/>
      <c r="B5" s="84"/>
      <c r="C5" s="84"/>
      <c r="D5" s="84"/>
      <c r="E5" s="85"/>
      <c r="F5" s="86"/>
      <c r="G5" s="377"/>
      <c r="H5" s="378"/>
      <c r="I5" s="87"/>
      <c r="J5" s="87"/>
    </row>
    <row r="6" spans="1:13" s="88" customFormat="1" ht="29.25" customHeight="1" x14ac:dyDescent="0.3">
      <c r="A6" s="384" t="s">
        <v>54</v>
      </c>
      <c r="B6" s="385"/>
      <c r="C6" s="385"/>
      <c r="D6" s="385"/>
      <c r="E6" s="122">
        <f>SUM(E7,E26,E36)</f>
        <v>0</v>
      </c>
      <c r="G6" s="374" t="s">
        <v>57</v>
      </c>
      <c r="H6" s="375"/>
      <c r="I6" s="376"/>
      <c r="J6" s="123">
        <f>J10+J21+J29</f>
        <v>0</v>
      </c>
    </row>
    <row r="7" spans="1:13" s="88" customFormat="1" ht="15" customHeight="1" x14ac:dyDescent="0.2">
      <c r="A7" s="344" t="s">
        <v>38</v>
      </c>
      <c r="B7" s="315" t="s">
        <v>55</v>
      </c>
      <c r="C7" s="319"/>
      <c r="D7" s="320"/>
      <c r="E7" s="297">
        <f>SUM(E11:E24)</f>
        <v>0</v>
      </c>
      <c r="G7" s="330" t="s">
        <v>39</v>
      </c>
      <c r="H7" s="322"/>
      <c r="I7" s="323"/>
      <c r="J7" s="369"/>
      <c r="K7" s="327"/>
      <c r="L7" s="328"/>
    </row>
    <row r="8" spans="1:13" s="88" customFormat="1" ht="15" customHeight="1" x14ac:dyDescent="0.2">
      <c r="A8" s="345"/>
      <c r="B8" s="330" t="s">
        <v>123</v>
      </c>
      <c r="C8" s="322"/>
      <c r="D8" s="323"/>
      <c r="E8" s="298"/>
      <c r="G8" s="331"/>
      <c r="H8" s="332"/>
      <c r="I8" s="333"/>
      <c r="J8" s="370"/>
      <c r="K8" s="329"/>
      <c r="L8" s="328"/>
      <c r="M8" s="89"/>
    </row>
    <row r="9" spans="1:13" s="88" customFormat="1" ht="15" customHeight="1" thickBot="1" x14ac:dyDescent="0.25">
      <c r="A9" s="345"/>
      <c r="B9" s="324"/>
      <c r="C9" s="325"/>
      <c r="D9" s="326"/>
      <c r="E9" s="383"/>
      <c r="G9" s="334"/>
      <c r="H9" s="335"/>
      <c r="I9" s="336"/>
      <c r="J9" s="371"/>
      <c r="K9" s="329"/>
      <c r="L9" s="328"/>
    </row>
    <row r="10" spans="1:13" s="88" customFormat="1" ht="15" customHeight="1" thickTop="1" thickBot="1" x14ac:dyDescent="0.25">
      <c r="A10" s="345"/>
      <c r="B10" s="90" t="s">
        <v>40</v>
      </c>
      <c r="C10" s="91" t="s">
        <v>59</v>
      </c>
      <c r="D10" s="91" t="s">
        <v>41</v>
      </c>
      <c r="E10" s="92" t="s">
        <v>42</v>
      </c>
      <c r="G10" s="344" t="s">
        <v>43</v>
      </c>
      <c r="H10" s="372" t="s">
        <v>43</v>
      </c>
      <c r="I10" s="373"/>
      <c r="J10" s="297">
        <f>SUM(J13:J19)</f>
        <v>0</v>
      </c>
      <c r="L10" s="89"/>
    </row>
    <row r="11" spans="1:13" s="88" customFormat="1" ht="15" customHeight="1" thickTop="1" x14ac:dyDescent="0.2">
      <c r="A11" s="345"/>
      <c r="B11" s="140"/>
      <c r="C11" s="156"/>
      <c r="D11" s="142"/>
      <c r="E11" s="93"/>
      <c r="G11" s="345"/>
      <c r="H11" s="429" t="s">
        <v>122</v>
      </c>
      <c r="I11" s="349"/>
      <c r="J11" s="298"/>
    </row>
    <row r="12" spans="1:13" s="88" customFormat="1" ht="15" customHeight="1" thickBot="1" x14ac:dyDescent="0.25">
      <c r="A12" s="345"/>
      <c r="B12" s="141"/>
      <c r="C12" s="157"/>
      <c r="D12" s="143"/>
      <c r="E12" s="94"/>
      <c r="G12" s="345"/>
      <c r="H12" s="367"/>
      <c r="I12" s="368"/>
      <c r="J12" s="299"/>
    </row>
    <row r="13" spans="1:13" s="88" customFormat="1" ht="15" customHeight="1" thickTop="1" thickBot="1" x14ac:dyDescent="0.25">
      <c r="A13" s="345"/>
      <c r="B13" s="141"/>
      <c r="C13" s="157"/>
      <c r="D13" s="143"/>
      <c r="E13" s="94"/>
      <c r="G13" s="345"/>
      <c r="H13" s="386" t="s">
        <v>44</v>
      </c>
      <c r="I13" s="387"/>
      <c r="J13" s="95" t="s">
        <v>42</v>
      </c>
    </row>
    <row r="14" spans="1:13" s="88" customFormat="1" ht="15" customHeight="1" thickTop="1" x14ac:dyDescent="0.2">
      <c r="A14" s="345"/>
      <c r="B14" s="141"/>
      <c r="C14" s="157"/>
      <c r="D14" s="143"/>
      <c r="E14" s="94"/>
      <c r="G14" s="345"/>
      <c r="H14" s="361"/>
      <c r="I14" s="362"/>
      <c r="J14" s="96"/>
    </row>
    <row r="15" spans="1:13" s="88" customFormat="1" ht="15" customHeight="1" x14ac:dyDescent="0.2">
      <c r="A15" s="345"/>
      <c r="B15" s="141"/>
      <c r="C15" s="157"/>
      <c r="D15" s="143"/>
      <c r="E15" s="94"/>
      <c r="G15" s="345"/>
      <c r="H15" s="379"/>
      <c r="I15" s="380"/>
      <c r="J15" s="97"/>
    </row>
    <row r="16" spans="1:13" s="88" customFormat="1" ht="15" customHeight="1" x14ac:dyDescent="0.2">
      <c r="A16" s="345"/>
      <c r="B16" s="141"/>
      <c r="C16" s="157"/>
      <c r="D16" s="143"/>
      <c r="E16" s="94"/>
      <c r="G16" s="345"/>
      <c r="H16" s="388"/>
      <c r="I16" s="309"/>
      <c r="J16" s="97"/>
    </row>
    <row r="17" spans="1:12" s="88" customFormat="1" ht="15" customHeight="1" x14ac:dyDescent="0.2">
      <c r="A17" s="345"/>
      <c r="B17" s="141"/>
      <c r="C17" s="157"/>
      <c r="D17" s="143"/>
      <c r="E17" s="94"/>
      <c r="G17" s="345"/>
      <c r="H17" s="308"/>
      <c r="I17" s="309"/>
      <c r="J17" s="97"/>
    </row>
    <row r="18" spans="1:12" s="88" customFormat="1" ht="15" customHeight="1" x14ac:dyDescent="0.2">
      <c r="A18" s="345"/>
      <c r="B18" s="141"/>
      <c r="C18" s="157"/>
      <c r="D18" s="143"/>
      <c r="E18" s="94"/>
      <c r="G18" s="370"/>
      <c r="H18" s="310"/>
      <c r="I18" s="311"/>
      <c r="J18" s="98"/>
    </row>
    <row r="19" spans="1:12" s="88" customFormat="1" ht="15" customHeight="1" x14ac:dyDescent="0.2">
      <c r="A19" s="345"/>
      <c r="B19" s="136"/>
      <c r="C19" s="153"/>
      <c r="D19" s="129"/>
      <c r="E19" s="94"/>
      <c r="G19" s="371"/>
      <c r="H19" s="310"/>
      <c r="I19" s="311"/>
      <c r="J19" s="98"/>
    </row>
    <row r="20" spans="1:12" s="88" customFormat="1" ht="15" customHeight="1" x14ac:dyDescent="0.2">
      <c r="A20" s="345"/>
      <c r="B20" s="136"/>
      <c r="C20" s="153"/>
      <c r="D20" s="129"/>
      <c r="E20" s="94"/>
      <c r="G20" s="99"/>
      <c r="H20" s="100"/>
      <c r="I20" s="100"/>
      <c r="J20" s="101"/>
    </row>
    <row r="21" spans="1:12" s="88" customFormat="1" ht="15" customHeight="1" x14ac:dyDescent="0.2">
      <c r="A21" s="345"/>
      <c r="B21" s="136"/>
      <c r="C21" s="153"/>
      <c r="D21" s="129"/>
      <c r="E21" s="94"/>
      <c r="G21" s="344" t="s">
        <v>45</v>
      </c>
      <c r="H21" s="315" t="s">
        <v>46</v>
      </c>
      <c r="I21" s="316"/>
      <c r="J21" s="297">
        <f>SUM(J23:J27)</f>
        <v>0</v>
      </c>
    </row>
    <row r="22" spans="1:12" s="88" customFormat="1" ht="15" customHeight="1" thickBot="1" x14ac:dyDescent="0.25">
      <c r="A22" s="345"/>
      <c r="B22" s="136"/>
      <c r="C22" s="153"/>
      <c r="D22" s="129"/>
      <c r="E22" s="94"/>
      <c r="G22" s="345"/>
      <c r="H22" s="356" t="s">
        <v>47</v>
      </c>
      <c r="I22" s="357"/>
      <c r="J22" s="347"/>
    </row>
    <row r="23" spans="1:12" s="88" customFormat="1" ht="15" customHeight="1" thickTop="1" x14ac:dyDescent="0.2">
      <c r="A23" s="345"/>
      <c r="B23" s="136"/>
      <c r="C23" s="153"/>
      <c r="D23" s="129"/>
      <c r="E23" s="94"/>
      <c r="G23" s="345"/>
      <c r="H23" s="359"/>
      <c r="I23" s="360"/>
      <c r="J23" s="94"/>
    </row>
    <row r="24" spans="1:12" s="88" customFormat="1" ht="15" customHeight="1" x14ac:dyDescent="0.2">
      <c r="A24" s="346"/>
      <c r="B24" s="138"/>
      <c r="C24" s="154"/>
      <c r="D24" s="125"/>
      <c r="E24" s="97"/>
      <c r="G24" s="345"/>
      <c r="H24" s="317"/>
      <c r="I24" s="318"/>
      <c r="J24" s="94"/>
      <c r="K24" s="89"/>
      <c r="L24" s="89"/>
    </row>
    <row r="25" spans="1:12" s="88" customFormat="1" ht="15" customHeight="1" x14ac:dyDescent="0.2">
      <c r="A25" s="312"/>
      <c r="B25" s="313"/>
      <c r="C25" s="313"/>
      <c r="D25" s="313"/>
      <c r="E25" s="314"/>
      <c r="G25" s="345"/>
      <c r="H25" s="317"/>
      <c r="I25" s="318"/>
      <c r="J25" s="94"/>
      <c r="K25" s="89"/>
      <c r="L25" s="89"/>
    </row>
    <row r="26" spans="1:12" s="88" customFormat="1" ht="15" customHeight="1" x14ac:dyDescent="0.2">
      <c r="A26" s="344" t="s">
        <v>22</v>
      </c>
      <c r="B26" s="406" t="s">
        <v>56</v>
      </c>
      <c r="C26" s="407"/>
      <c r="D26" s="320"/>
      <c r="E26" s="297">
        <f>SUM(E31:E34)</f>
        <v>0</v>
      </c>
      <c r="G26" s="345"/>
      <c r="H26" s="317"/>
      <c r="I26" s="318"/>
      <c r="J26" s="94"/>
      <c r="K26" s="89"/>
    </row>
    <row r="27" spans="1:12" s="88" customFormat="1" ht="15" customHeight="1" x14ac:dyDescent="0.2">
      <c r="A27" s="345"/>
      <c r="B27" s="330" t="s">
        <v>124</v>
      </c>
      <c r="C27" s="322"/>
      <c r="D27" s="323"/>
      <c r="E27" s="298"/>
      <c r="G27" s="346"/>
      <c r="H27" s="354"/>
      <c r="I27" s="355"/>
      <c r="J27" s="94"/>
      <c r="K27" s="89"/>
    </row>
    <row r="28" spans="1:12" s="88" customFormat="1" ht="15" customHeight="1" x14ac:dyDescent="0.2">
      <c r="A28" s="345"/>
      <c r="B28" s="331"/>
      <c r="C28" s="332"/>
      <c r="D28" s="333"/>
      <c r="E28" s="298"/>
      <c r="G28" s="341"/>
      <c r="H28" s="342"/>
      <c r="I28" s="342"/>
      <c r="J28" s="343"/>
      <c r="K28" s="102"/>
    </row>
    <row r="29" spans="1:12" s="88" customFormat="1" ht="15" customHeight="1" thickBot="1" x14ac:dyDescent="0.25">
      <c r="A29" s="345"/>
      <c r="B29" s="390"/>
      <c r="C29" s="391"/>
      <c r="D29" s="392"/>
      <c r="E29" s="299"/>
      <c r="G29" s="344" t="s">
        <v>48</v>
      </c>
      <c r="H29" s="315" t="s">
        <v>48</v>
      </c>
      <c r="I29" s="316"/>
      <c r="J29" s="297">
        <f>SUM(J34:J36)</f>
        <v>0</v>
      </c>
      <c r="K29" s="89"/>
    </row>
    <row r="30" spans="1:12" s="88" customFormat="1" ht="15" customHeight="1" thickTop="1" thickBot="1" x14ac:dyDescent="0.25">
      <c r="A30" s="345"/>
      <c r="B30" s="294" t="s">
        <v>44</v>
      </c>
      <c r="C30" s="295"/>
      <c r="D30" s="296"/>
      <c r="E30" s="103" t="s">
        <v>42</v>
      </c>
      <c r="G30" s="345"/>
      <c r="H30" s="429" t="s">
        <v>49</v>
      </c>
      <c r="I30" s="349"/>
      <c r="J30" s="298"/>
      <c r="K30" s="89"/>
    </row>
    <row r="31" spans="1:12" s="88" customFormat="1" ht="15" customHeight="1" thickTop="1" x14ac:dyDescent="0.2">
      <c r="A31" s="345"/>
      <c r="B31" s="408"/>
      <c r="C31" s="361"/>
      <c r="D31" s="362"/>
      <c r="E31" s="96"/>
      <c r="G31" s="345"/>
      <c r="H31" s="350"/>
      <c r="I31" s="351"/>
      <c r="J31" s="347"/>
      <c r="K31" s="89"/>
    </row>
    <row r="32" spans="1:12" s="88" customFormat="1" ht="15" customHeight="1" thickBot="1" x14ac:dyDescent="0.25">
      <c r="A32" s="345"/>
      <c r="B32" s="389"/>
      <c r="C32" s="379"/>
      <c r="D32" s="380"/>
      <c r="E32" s="97"/>
      <c r="G32" s="345"/>
      <c r="H32" s="352"/>
      <c r="I32" s="353"/>
      <c r="J32" s="104"/>
      <c r="K32" s="89"/>
    </row>
    <row r="33" spans="1:13" s="88" customFormat="1" ht="15" customHeight="1" thickTop="1" thickBot="1" x14ac:dyDescent="0.25">
      <c r="A33" s="345"/>
      <c r="B33" s="424"/>
      <c r="C33" s="424"/>
      <c r="D33" s="424"/>
      <c r="E33" s="124"/>
      <c r="G33" s="345"/>
      <c r="H33" s="105" t="s">
        <v>50</v>
      </c>
      <c r="I33" s="105" t="s">
        <v>51</v>
      </c>
      <c r="J33" s="106"/>
      <c r="K33" s="89"/>
      <c r="L33" s="89"/>
      <c r="M33" s="89"/>
    </row>
    <row r="34" spans="1:13" s="88" customFormat="1" ht="15" customHeight="1" thickTop="1" x14ac:dyDescent="0.2">
      <c r="A34" s="402"/>
      <c r="B34" s="409"/>
      <c r="C34" s="410"/>
      <c r="D34" s="411"/>
      <c r="E34" s="107"/>
      <c r="G34" s="345"/>
      <c r="H34" s="131"/>
      <c r="I34" s="126"/>
      <c r="J34" s="93"/>
      <c r="K34" s="89"/>
      <c r="L34" s="332"/>
      <c r="M34" s="332"/>
    </row>
    <row r="35" spans="1:13" s="88" customFormat="1" ht="15" customHeight="1" x14ac:dyDescent="0.2">
      <c r="A35" s="108"/>
      <c r="B35" s="100"/>
      <c r="C35" s="100"/>
      <c r="D35" s="100"/>
      <c r="E35" s="109"/>
      <c r="G35" s="345"/>
      <c r="H35" s="132"/>
      <c r="I35" s="128"/>
      <c r="J35" s="94"/>
      <c r="K35" s="89"/>
      <c r="L35" s="332"/>
      <c r="M35" s="332"/>
    </row>
    <row r="36" spans="1:13" s="88" customFormat="1" ht="14.25" customHeight="1" x14ac:dyDescent="0.2">
      <c r="A36" s="344" t="s">
        <v>108</v>
      </c>
      <c r="B36" s="403" t="s">
        <v>108</v>
      </c>
      <c r="C36" s="404"/>
      <c r="D36" s="405"/>
      <c r="E36" s="297">
        <f>SUM(E41:E45)</f>
        <v>0</v>
      </c>
      <c r="G36" s="346"/>
      <c r="H36" s="128"/>
      <c r="I36" s="129"/>
      <c r="J36" s="94"/>
      <c r="K36" s="110"/>
      <c r="L36" s="337"/>
      <c r="M36" s="337"/>
    </row>
    <row r="37" spans="1:13" s="88" customFormat="1" ht="15.75" customHeight="1" x14ac:dyDescent="0.2">
      <c r="A37" s="345"/>
      <c r="B37" s="330" t="s">
        <v>125</v>
      </c>
      <c r="C37" s="322"/>
      <c r="D37" s="323"/>
      <c r="E37" s="298"/>
      <c r="G37" s="338"/>
      <c r="H37" s="339"/>
      <c r="I37" s="339"/>
      <c r="J37" s="340"/>
      <c r="K37" s="111"/>
      <c r="L37" s="111"/>
    </row>
    <row r="38" spans="1:13" s="88" customFormat="1" ht="15" customHeight="1" x14ac:dyDescent="0.2">
      <c r="A38" s="345"/>
      <c r="B38" s="331"/>
      <c r="C38" s="332"/>
      <c r="D38" s="333"/>
      <c r="E38" s="298"/>
      <c r="G38" s="421" t="s">
        <v>52</v>
      </c>
      <c r="H38" s="422"/>
      <c r="I38" s="422"/>
      <c r="J38" s="423"/>
      <c r="K38" s="111"/>
      <c r="L38" s="111"/>
    </row>
    <row r="39" spans="1:13" s="88" customFormat="1" ht="15" customHeight="1" thickBot="1" x14ac:dyDescent="0.25">
      <c r="A39" s="345"/>
      <c r="B39" s="324"/>
      <c r="C39" s="325"/>
      <c r="D39" s="326"/>
      <c r="E39" s="383"/>
      <c r="G39" s="412"/>
      <c r="H39" s="413"/>
      <c r="I39" s="413"/>
      <c r="J39" s="414"/>
      <c r="K39" s="89"/>
      <c r="L39" s="89"/>
    </row>
    <row r="40" spans="1:13" s="88" customFormat="1" ht="15" customHeight="1" thickTop="1" thickBot="1" x14ac:dyDescent="0.25">
      <c r="A40" s="345"/>
      <c r="B40" s="112" t="s">
        <v>40</v>
      </c>
      <c r="C40" s="113" t="s">
        <v>59</v>
      </c>
      <c r="D40" s="113" t="s">
        <v>41</v>
      </c>
      <c r="E40" s="92" t="s">
        <v>42</v>
      </c>
      <c r="G40" s="415"/>
      <c r="H40" s="416"/>
      <c r="I40" s="416"/>
      <c r="J40" s="417"/>
    </row>
    <row r="41" spans="1:13" s="88" customFormat="1" ht="15" customHeight="1" thickTop="1" x14ac:dyDescent="0.2">
      <c r="A41" s="345"/>
      <c r="B41" s="144"/>
      <c r="C41" s="158"/>
      <c r="D41" s="145"/>
      <c r="E41" s="93"/>
      <c r="G41" s="415"/>
      <c r="H41" s="416"/>
      <c r="I41" s="416"/>
      <c r="J41" s="417"/>
    </row>
    <row r="42" spans="1:13" s="88" customFormat="1" ht="15" customHeight="1" x14ac:dyDescent="0.2">
      <c r="A42" s="345"/>
      <c r="B42" s="141"/>
      <c r="C42" s="157"/>
      <c r="D42" s="143"/>
      <c r="E42" s="94"/>
      <c r="G42" s="415"/>
      <c r="H42" s="416"/>
      <c r="I42" s="416"/>
      <c r="J42" s="417"/>
    </row>
    <row r="43" spans="1:13" s="88" customFormat="1" ht="15" customHeight="1" x14ac:dyDescent="0.2">
      <c r="A43" s="345"/>
      <c r="B43" s="136"/>
      <c r="C43" s="153"/>
      <c r="D43" s="129"/>
      <c r="E43" s="94"/>
      <c r="G43" s="415"/>
      <c r="H43" s="416"/>
      <c r="I43" s="416"/>
      <c r="J43" s="417"/>
    </row>
    <row r="44" spans="1:13" s="88" customFormat="1" ht="15" customHeight="1" x14ac:dyDescent="0.2">
      <c r="A44" s="345"/>
      <c r="B44" s="136"/>
      <c r="C44" s="153"/>
      <c r="D44" s="129"/>
      <c r="E44" s="94"/>
      <c r="G44" s="415"/>
      <c r="H44" s="416"/>
      <c r="I44" s="416"/>
      <c r="J44" s="417"/>
    </row>
    <row r="45" spans="1:13" s="88" customFormat="1" ht="15" customHeight="1" x14ac:dyDescent="0.2">
      <c r="A45" s="346"/>
      <c r="B45" s="136"/>
      <c r="C45" s="153"/>
      <c r="D45" s="129"/>
      <c r="E45" s="94"/>
      <c r="G45" s="418"/>
      <c r="H45" s="419"/>
      <c r="I45" s="419"/>
      <c r="J45" s="420"/>
    </row>
    <row r="46" spans="1:13" s="88" customFormat="1" ht="15" customHeight="1" thickBot="1" x14ac:dyDescent="0.25">
      <c r="A46" s="393"/>
      <c r="B46" s="393"/>
      <c r="C46" s="393"/>
      <c r="D46" s="393"/>
      <c r="E46" s="393"/>
      <c r="F46" s="393"/>
      <c r="G46" s="393"/>
      <c r="H46" s="393"/>
      <c r="I46" s="393"/>
      <c r="J46" s="393"/>
    </row>
    <row r="47" spans="1:13" s="88" customFormat="1" ht="15" customHeight="1" x14ac:dyDescent="0.2">
      <c r="A47" s="394" t="s">
        <v>53</v>
      </c>
      <c r="B47" s="395"/>
      <c r="C47" s="395"/>
      <c r="D47" s="395"/>
      <c r="E47" s="395"/>
      <c r="F47" s="395"/>
      <c r="G47" s="395"/>
      <c r="H47" s="395"/>
      <c r="I47" s="398">
        <f>J6+E6</f>
        <v>0</v>
      </c>
      <c r="J47" s="399"/>
    </row>
    <row r="48" spans="1:13" s="88" customFormat="1" ht="15" customHeight="1" thickBot="1" x14ac:dyDescent="0.25">
      <c r="A48" s="396"/>
      <c r="B48" s="397"/>
      <c r="C48" s="397"/>
      <c r="D48" s="397"/>
      <c r="E48" s="397"/>
      <c r="F48" s="397"/>
      <c r="G48" s="397"/>
      <c r="H48" s="397"/>
      <c r="I48" s="400"/>
      <c r="J48" s="401"/>
    </row>
    <row r="49" spans="1:10" s="88" customFormat="1" ht="15" customHeight="1" x14ac:dyDescent="0.2">
      <c r="A49" s="283" t="s">
        <v>121</v>
      </c>
      <c r="B49" s="283"/>
      <c r="C49" s="283"/>
      <c r="D49" s="283"/>
      <c r="E49" s="283"/>
      <c r="F49" s="283"/>
      <c r="G49" s="283"/>
      <c r="H49" s="283"/>
      <c r="I49" s="283"/>
      <c r="J49" s="283"/>
    </row>
    <row r="50" spans="1:10" s="88" customFormat="1" ht="15" hidden="1" customHeight="1" x14ac:dyDescent="0.2">
      <c r="A50" s="288" t="s">
        <v>62</v>
      </c>
      <c r="B50" s="289"/>
      <c r="C50" s="289"/>
      <c r="D50" s="289"/>
      <c r="E50" s="289"/>
      <c r="F50" s="289"/>
      <c r="G50" s="289"/>
      <c r="H50" s="289"/>
      <c r="I50" s="289"/>
      <c r="J50" s="290"/>
    </row>
    <row r="51" spans="1:10" s="88" customFormat="1" ht="15" hidden="1" customHeight="1" x14ac:dyDescent="0.2">
      <c r="A51" s="291"/>
      <c r="B51" s="292"/>
      <c r="C51" s="292"/>
      <c r="D51" s="292"/>
      <c r="E51" s="292"/>
      <c r="F51" s="292"/>
      <c r="G51" s="292"/>
      <c r="H51" s="292"/>
      <c r="I51" s="292"/>
      <c r="J51" s="293"/>
    </row>
    <row r="52" spans="1:10" s="88" customFormat="1" ht="15" customHeight="1" x14ac:dyDescent="0.2">
      <c r="A52" s="163"/>
      <c r="B52" s="160"/>
      <c r="C52" s="160"/>
      <c r="D52" s="160"/>
      <c r="E52" s="160"/>
      <c r="F52" s="82"/>
      <c r="G52" s="82"/>
      <c r="H52" s="82"/>
      <c r="I52" s="82"/>
      <c r="J52" s="82"/>
    </row>
    <row r="53" spans="1:10" s="88" customFormat="1" ht="15" customHeight="1" x14ac:dyDescent="0.2">
      <c r="A53" s="114"/>
      <c r="B53" s="114"/>
      <c r="C53" s="114"/>
      <c r="D53" s="114"/>
      <c r="E53" s="114"/>
    </row>
    <row r="54" spans="1:10" s="88" customFormat="1" ht="15" customHeight="1" x14ac:dyDescent="0.2">
      <c r="A54" s="114"/>
      <c r="B54" s="114"/>
      <c r="C54" s="114"/>
      <c r="D54" s="114"/>
      <c r="E54" s="114"/>
    </row>
    <row r="55" spans="1:10" s="88" customFormat="1" ht="15" customHeight="1" x14ac:dyDescent="0.2">
      <c r="A55" s="114"/>
      <c r="B55" s="114"/>
      <c r="C55" s="114"/>
      <c r="D55" s="114"/>
      <c r="E55" s="114"/>
    </row>
    <row r="56" spans="1:10" ht="12.75" x14ac:dyDescent="0.2">
      <c r="B56" s="218" t="s">
        <v>35</v>
      </c>
      <c r="C56" s="116"/>
      <c r="E56" s="117"/>
      <c r="F56" s="117"/>
      <c r="G56" s="118"/>
    </row>
    <row r="57" spans="1:10" x14ac:dyDescent="0.2">
      <c r="B57" s="159" t="s">
        <v>84</v>
      </c>
      <c r="C57" s="119"/>
      <c r="E57" s="117"/>
      <c r="F57" s="117"/>
      <c r="G57" s="118"/>
    </row>
    <row r="58" spans="1:10" x14ac:dyDescent="0.2">
      <c r="B58" s="159" t="s">
        <v>85</v>
      </c>
      <c r="C58" s="119"/>
      <c r="E58" s="117"/>
      <c r="F58" s="117"/>
      <c r="G58" s="118"/>
    </row>
    <row r="59" spans="1:10" x14ac:dyDescent="0.2">
      <c r="B59" s="221" t="s">
        <v>109</v>
      </c>
      <c r="C59" s="119"/>
      <c r="E59" s="117"/>
      <c r="F59" s="117"/>
      <c r="G59" s="118"/>
    </row>
    <row r="60" spans="1:10" x14ac:dyDescent="0.2">
      <c r="B60" s="159" t="s">
        <v>87</v>
      </c>
      <c r="C60" s="119"/>
      <c r="E60" s="117"/>
      <c r="F60" s="117"/>
      <c r="G60" s="118"/>
    </row>
    <row r="61" spans="1:10" x14ac:dyDescent="0.2">
      <c r="B61" s="159" t="s">
        <v>88</v>
      </c>
      <c r="C61" s="119"/>
      <c r="E61" s="120"/>
      <c r="F61" s="117"/>
      <c r="G61" s="118"/>
    </row>
    <row r="62" spans="1:10" x14ac:dyDescent="0.2">
      <c r="B62" s="159" t="s">
        <v>86</v>
      </c>
      <c r="C62" s="119"/>
      <c r="F62" s="117"/>
      <c r="G62" s="118"/>
    </row>
    <row r="63" spans="1:10" x14ac:dyDescent="0.2">
      <c r="B63" s="159" t="s">
        <v>89</v>
      </c>
      <c r="C63" s="119"/>
      <c r="F63" s="120"/>
      <c r="G63" s="120"/>
    </row>
    <row r="64" spans="1:10" x14ac:dyDescent="0.2">
      <c r="B64" s="159" t="s">
        <v>90</v>
      </c>
      <c r="C64" s="119"/>
    </row>
    <row r="65" spans="2:3" x14ac:dyDescent="0.2">
      <c r="B65" s="159" t="s">
        <v>91</v>
      </c>
      <c r="C65" s="119"/>
    </row>
    <row r="66" spans="2:3" x14ac:dyDescent="0.2">
      <c r="B66" s="159" t="s">
        <v>92</v>
      </c>
      <c r="C66" s="119"/>
    </row>
    <row r="67" spans="2:3" x14ac:dyDescent="0.2">
      <c r="B67" s="159" t="s">
        <v>93</v>
      </c>
      <c r="C67" s="119"/>
    </row>
    <row r="68" spans="2:3" x14ac:dyDescent="0.2">
      <c r="B68" s="159" t="s">
        <v>94</v>
      </c>
      <c r="C68" s="119"/>
    </row>
    <row r="69" spans="2:3" x14ac:dyDescent="0.2">
      <c r="B69" s="121"/>
      <c r="C69" s="121"/>
    </row>
    <row r="70" spans="2:3" x14ac:dyDescent="0.2">
      <c r="B70" s="121"/>
      <c r="C70" s="121"/>
    </row>
    <row r="71" spans="2:3" x14ac:dyDescent="0.2">
      <c r="B71" s="121"/>
      <c r="C71" s="121"/>
    </row>
    <row r="72" spans="2:3" x14ac:dyDescent="0.2">
      <c r="B72" s="121"/>
      <c r="C72" s="121"/>
    </row>
  </sheetData>
  <sheetProtection selectLockedCells="1"/>
  <mergeCells count="65">
    <mergeCell ref="K7:L9"/>
    <mergeCell ref="G7:I9"/>
    <mergeCell ref="L34:M36"/>
    <mergeCell ref="G37:J37"/>
    <mergeCell ref="G28:J28"/>
    <mergeCell ref="G29:G36"/>
    <mergeCell ref="H29:I29"/>
    <mergeCell ref="J29:J31"/>
    <mergeCell ref="H30:I32"/>
    <mergeCell ref="J21:J22"/>
    <mergeCell ref="H22:I22"/>
    <mergeCell ref="A1:J2"/>
    <mergeCell ref="J10:J12"/>
    <mergeCell ref="H11:I12"/>
    <mergeCell ref="J7:J9"/>
    <mergeCell ref="H10:I10"/>
    <mergeCell ref="A7:A24"/>
    <mergeCell ref="E7:E9"/>
    <mergeCell ref="B7:D7"/>
    <mergeCell ref="G6:I6"/>
    <mergeCell ref="G21:G27"/>
    <mergeCell ref="H21:I21"/>
    <mergeCell ref="H24:I24"/>
    <mergeCell ref="H15:I15"/>
    <mergeCell ref="H27:I27"/>
    <mergeCell ref="A6:D6"/>
    <mergeCell ref="B33:D33"/>
    <mergeCell ref="B8:D9"/>
    <mergeCell ref="B30:D30"/>
    <mergeCell ref="B27:D29"/>
    <mergeCell ref="B32:D32"/>
    <mergeCell ref="B31:D31"/>
    <mergeCell ref="A25:E25"/>
    <mergeCell ref="G38:J38"/>
    <mergeCell ref="B34:D34"/>
    <mergeCell ref="G39:J45"/>
    <mergeCell ref="J3:J4"/>
    <mergeCell ref="E26:E29"/>
    <mergeCell ref="H13:I13"/>
    <mergeCell ref="H14:I14"/>
    <mergeCell ref="H25:I25"/>
    <mergeCell ref="H26:I26"/>
    <mergeCell ref="H19:I19"/>
    <mergeCell ref="G5:H5"/>
    <mergeCell ref="G10:G19"/>
    <mergeCell ref="H16:I16"/>
    <mergeCell ref="H23:I23"/>
    <mergeCell ref="H17:I17"/>
    <mergeCell ref="H18:I18"/>
    <mergeCell ref="A49:J49"/>
    <mergeCell ref="A50:J51"/>
    <mergeCell ref="A3:B4"/>
    <mergeCell ref="C3:D4"/>
    <mergeCell ref="E3:G4"/>
    <mergeCell ref="H3:H4"/>
    <mergeCell ref="I3:I4"/>
    <mergeCell ref="A46:J46"/>
    <mergeCell ref="A47:H48"/>
    <mergeCell ref="I47:J48"/>
    <mergeCell ref="A26:A34"/>
    <mergeCell ref="B36:D36"/>
    <mergeCell ref="B26:D26"/>
    <mergeCell ref="A36:A45"/>
    <mergeCell ref="E36:E39"/>
    <mergeCell ref="B37:D39"/>
  </mergeCells>
  <phoneticPr fontId="3" type="noConversion"/>
  <dataValidations count="1">
    <dataValidation type="list" allowBlank="1" showInputMessage="1" showErrorMessage="1" sqref="J3">
      <formula1>$B$56:$B$68</formula1>
    </dataValidation>
  </dataValidations>
  <printOptions horizontalCentered="1" verticalCentered="1"/>
  <pageMargins left="0.5" right="0.5" top="1" bottom="1" header="0.5" footer="0.25"/>
  <pageSetup scale="74" orientation="portrait" r:id="rId1"/>
  <headerFooter alignWithMargins="0">
    <oddHeader>&amp;L&amp;9CLAIM FOR REIMBURSEMENT&amp;R&amp;8OFFICE OF HAWAII CHILD NUTRITION PROGRAMS
650 IWILEI ROAD, SUITE 270, HONOLULU, HI 96817
PHONE: 808-587-3600; FAX: 808-587-3606</oddHeader>
    <oddFooter>&amp;RCL-FFV2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FFV1</vt:lpstr>
      <vt:lpstr>JUL</vt:lpstr>
      <vt:lpstr>AUG</vt:lpstr>
      <vt:lpstr>SEPT</vt:lpstr>
      <vt:lpstr>OCT</vt:lpstr>
      <vt:lpstr>NOV</vt:lpstr>
      <vt:lpstr>DEC</vt:lpstr>
      <vt:lpstr>JAN</vt:lpstr>
      <vt:lpstr>FEB</vt:lpstr>
      <vt:lpstr>MAR</vt:lpstr>
      <vt:lpstr>APR</vt:lpstr>
      <vt:lpstr>MAY</vt:lpstr>
      <vt:lpstr>JUN</vt:lpstr>
      <vt:lpstr>APR!Print_Area</vt:lpstr>
      <vt:lpstr>AUG!Print_Area</vt:lpstr>
      <vt:lpstr>DEC!Print_Area</vt:lpstr>
      <vt:lpstr>FEB!Print_Area</vt:lpstr>
      <vt:lpstr>'FFV1'!Print_Area</vt:lpstr>
      <vt:lpstr>JAN!Print_Area</vt:lpstr>
      <vt:lpstr>JUL!Print_Area</vt:lpstr>
      <vt:lpstr>JUN!Print_Area</vt:lpstr>
      <vt:lpstr>MAR!Print_Area</vt:lpstr>
      <vt:lpstr>MAY!Print_Area</vt:lpstr>
      <vt:lpstr>NOV!Print_Area</vt:lpstr>
      <vt:lpstr>OCT!Print_Area</vt:lpstr>
      <vt:lpstr>SEPT!Print_Area</vt:lpstr>
    </vt:vector>
  </TitlesOfParts>
  <Company>doe-childnutr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jbungcayao</dc:creator>
  <cp:lastModifiedBy>Debbie Sakamoto</cp:lastModifiedBy>
  <cp:lastPrinted>2017-07-18T17:43:17Z</cp:lastPrinted>
  <dcterms:created xsi:type="dcterms:W3CDTF">2011-07-29T00:04:05Z</dcterms:created>
  <dcterms:modified xsi:type="dcterms:W3CDTF">2017-07-27T19:14:06Z</dcterms:modified>
</cp:coreProperties>
</file>